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loe.papasergio\Desktop\"/>
    </mc:Choice>
  </mc:AlternateContent>
  <xr:revisionPtr revIDLastSave="0" documentId="8_{6AA64757-DF1E-4A0C-9DBF-AC3D5DB66786}" xr6:coauthVersionLast="43" xr6:coauthVersionMax="43" xr10:uidLastSave="{00000000-0000-0000-0000-000000000000}"/>
  <bookViews>
    <workbookView xWindow="-28920" yWindow="-9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Sheet1!$3:$5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" i="2" l="1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2" i="2"/>
  <c r="C139" i="2" l="1"/>
</calcChain>
</file>

<file path=xl/sharedStrings.xml><?xml version="1.0" encoding="utf-8"?>
<sst xmlns="http://schemas.openxmlformats.org/spreadsheetml/2006/main" count="171" uniqueCount="154">
  <si>
    <t>General Purpose</t>
  </si>
  <si>
    <t>Roads</t>
  </si>
  <si>
    <t>Total</t>
  </si>
  <si>
    <t>TOTAL</t>
  </si>
  <si>
    <t>Local Government</t>
  </si>
  <si>
    <t>Special Projects</t>
  </si>
  <si>
    <t>Total Payment</t>
  </si>
  <si>
    <t>QUARTERLY PAYMENTS</t>
  </si>
  <si>
    <t>WA Local Government Grants Commission</t>
  </si>
  <si>
    <t>Roads (excluding Special Projects)</t>
  </si>
  <si>
    <t>1st Quarter</t>
  </si>
  <si>
    <t>2nd Quarter</t>
  </si>
  <si>
    <t>3rd Quarter</t>
  </si>
  <si>
    <t>4th Quarter</t>
  </si>
  <si>
    <t>Karratha</t>
  </si>
  <si>
    <t>Greater Geraldton</t>
  </si>
  <si>
    <t>Perth</t>
  </si>
  <si>
    <t>Narrogin(S)</t>
  </si>
  <si>
    <t>Subiaco</t>
  </si>
  <si>
    <t>Swan</t>
  </si>
  <si>
    <t>Bayswater</t>
  </si>
  <si>
    <t>Albany</t>
  </si>
  <si>
    <t>Armadale</t>
  </si>
  <si>
    <t>Ashburton</t>
  </si>
  <si>
    <t>Augusta-Margaret River</t>
  </si>
  <si>
    <t>Bassendean</t>
  </si>
  <si>
    <t>Belmont</t>
  </si>
  <si>
    <t>Beverley</t>
  </si>
  <si>
    <t>Boddington</t>
  </si>
  <si>
    <t>Boyup Brook</t>
  </si>
  <si>
    <t>Bridgetown-Greenbushes</t>
  </si>
  <si>
    <t>Brookton</t>
  </si>
  <si>
    <t>Broome</t>
  </si>
  <si>
    <t>Broomehill-Tambellup</t>
  </si>
  <si>
    <t>Bruce Rock</t>
  </si>
  <si>
    <t>Bunbury</t>
  </si>
  <si>
    <t>Busselton</t>
  </si>
  <si>
    <t>Cambridge</t>
  </si>
  <si>
    <t>Canning</t>
  </si>
  <si>
    <t>Capel</t>
  </si>
  <si>
    <t>Carnamah</t>
  </si>
  <si>
    <t>Carnarvon</t>
  </si>
  <si>
    <t>Chapman Valley</t>
  </si>
  <si>
    <t>Chittering</t>
  </si>
  <si>
    <t>Claremont</t>
  </si>
  <si>
    <t>Cockburn</t>
  </si>
  <si>
    <t>Collie</t>
  </si>
  <si>
    <t>Coolgardie</t>
  </si>
  <si>
    <t>Coorow</t>
  </si>
  <si>
    <t>Corrigin</t>
  </si>
  <si>
    <t>Cottesloe</t>
  </si>
  <si>
    <t>Cranbrook</t>
  </si>
  <si>
    <t>Cuballing</t>
  </si>
  <si>
    <t>Cue</t>
  </si>
  <si>
    <t>Cunderdin</t>
  </si>
  <si>
    <t>Dalwallinu</t>
  </si>
  <si>
    <t>Dandaragan</t>
  </si>
  <si>
    <t>Dardanup</t>
  </si>
  <si>
    <t>Denmark</t>
  </si>
  <si>
    <t>Derby-West Kimberley</t>
  </si>
  <si>
    <t>Donnybrook-Balingup</t>
  </si>
  <si>
    <t>Dowerin</t>
  </si>
  <si>
    <t>Dumbleyung</t>
  </si>
  <si>
    <t>Dundas</t>
  </si>
  <si>
    <t>East Fremantle</t>
  </si>
  <si>
    <t>East Pilbara</t>
  </si>
  <si>
    <t>Esperance</t>
  </si>
  <si>
    <t>Exmouth</t>
  </si>
  <si>
    <t>Fremantle</t>
  </si>
  <si>
    <t>Gingin</t>
  </si>
  <si>
    <t>Gnowangerup</t>
  </si>
  <si>
    <t>Goomalling</t>
  </si>
  <si>
    <t>Gosnells</t>
  </si>
  <si>
    <t>Halls Creek</t>
  </si>
  <si>
    <t>Harvey</t>
  </si>
  <si>
    <t>Irwin</t>
  </si>
  <si>
    <t>Jerramungup</t>
  </si>
  <si>
    <t>Joondalup</t>
  </si>
  <si>
    <t>Kalamunda</t>
  </si>
  <si>
    <t>Kalgoorlie-Boulder</t>
  </si>
  <si>
    <t>Katanning</t>
  </si>
  <si>
    <t>Kellerberrin</t>
  </si>
  <si>
    <t>Kent</t>
  </si>
  <si>
    <t>Kojonup</t>
  </si>
  <si>
    <t>Kondinin</t>
  </si>
  <si>
    <t>Koorda</t>
  </si>
  <si>
    <t>Kulin</t>
  </si>
  <si>
    <t>Kwinana</t>
  </si>
  <si>
    <t>Lake Grace</t>
  </si>
  <si>
    <t>Laverton</t>
  </si>
  <si>
    <t>Leonora</t>
  </si>
  <si>
    <t>Mandurah</t>
  </si>
  <si>
    <t>Manjimup</t>
  </si>
  <si>
    <t>Meekatharra</t>
  </si>
  <si>
    <t>Melville</t>
  </si>
  <si>
    <t>Menzies</t>
  </si>
  <si>
    <t>Merredin</t>
  </si>
  <si>
    <t>Mingenew</t>
  </si>
  <si>
    <t>Moora</t>
  </si>
  <si>
    <t>Morawa</t>
  </si>
  <si>
    <t>Mosman Park</t>
  </si>
  <si>
    <t>Mount Magnet</t>
  </si>
  <si>
    <t>Mount Marshall</t>
  </si>
  <si>
    <t>Mukinbudin</t>
  </si>
  <si>
    <t>Mundaring</t>
  </si>
  <si>
    <t>Murchison</t>
  </si>
  <si>
    <t>Murray</t>
  </si>
  <si>
    <t>Nannup</t>
  </si>
  <si>
    <t>Narembeen</t>
  </si>
  <si>
    <t>Nedlands</t>
  </si>
  <si>
    <t>Ngaanyatjarraku</t>
  </si>
  <si>
    <t>Northam</t>
  </si>
  <si>
    <t>Northampton</t>
  </si>
  <si>
    <t>Nungarin</t>
  </si>
  <si>
    <t>Peppermint Grove</t>
  </si>
  <si>
    <t>Perenjori</t>
  </si>
  <si>
    <t>Pingelly</t>
  </si>
  <si>
    <t>Plantagenet</t>
  </si>
  <si>
    <t>Port Hedland</t>
  </si>
  <si>
    <t>Quairading</t>
  </si>
  <si>
    <t>Ravensthorpe</t>
  </si>
  <si>
    <t>Rockingham</t>
  </si>
  <si>
    <t>Sandstone</t>
  </si>
  <si>
    <t>Serpentine-Jarrahdale</t>
  </si>
  <si>
    <t>Shark Bay</t>
  </si>
  <si>
    <t>South Perth</t>
  </si>
  <si>
    <t>Stirling</t>
  </si>
  <si>
    <t>Tammin</t>
  </si>
  <si>
    <t>Three Springs</t>
  </si>
  <si>
    <t>Toodyay</t>
  </si>
  <si>
    <t>Trayning</t>
  </si>
  <si>
    <t>Upper Gascoyne</t>
  </si>
  <si>
    <t>Victoria Park</t>
  </si>
  <si>
    <t>Victoria Plains</t>
  </si>
  <si>
    <t>Vincent</t>
  </si>
  <si>
    <t>Wagin</t>
  </si>
  <si>
    <t>Wandering</t>
  </si>
  <si>
    <t>Wanneroo</t>
  </si>
  <si>
    <t>Waroona</t>
  </si>
  <si>
    <t>West Arthur</t>
  </si>
  <si>
    <t>Westonia</t>
  </si>
  <si>
    <t>Wickepin</t>
  </si>
  <si>
    <t>Williams</t>
  </si>
  <si>
    <t>Wiluna</t>
  </si>
  <si>
    <t>Wongan-Ballidu</t>
  </si>
  <si>
    <t>Woodanilling</t>
  </si>
  <si>
    <t>Wyalkatchem</t>
  </si>
  <si>
    <t>Wyndham-East Kimberley</t>
  </si>
  <si>
    <t>Yalgoo</t>
  </si>
  <si>
    <t>Yilgarn</t>
  </si>
  <si>
    <t>York</t>
  </si>
  <si>
    <t>Quarterly Grant Payments - 2020-21</t>
  </si>
  <si>
    <t>2020-21 Cash Payment</t>
  </si>
  <si>
    <t>TOTAL CASH PAYMENTS TO BE MADE IN 2020-21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</si>
</sst>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Times New Roman"/>
      <family val="1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9" fillId="0" borderId="0"/>
  </cellStyleXfs>
  <cellXfs count="63">
    <xf numFmtId="0" fontId="0" fillId="0" borderId="0" xfId="0"/>
    <xf numFmtId="0" fontId="4" fillId="0" borderId="7" xfId="2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center" wrapText="1"/>
    </xf>
    <xf numFmtId="0" fontId="4" fillId="2" borderId="7" xfId="2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3" fontId="0" fillId="0" borderId="0" xfId="0" applyNumberForma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4" fillId="0" borderId="13" xfId="2" applyFont="1" applyFill="1" applyBorder="1" applyAlignment="1">
      <alignment horizontal="center" vertical="center"/>
    </xf>
    <xf numFmtId="0" fontId="4" fillId="2" borderId="1" xfId="3" applyFont="1" applyFill="1" applyBorder="1" applyAlignment="1">
      <alignment horizontal="center" vertical="center"/>
    </xf>
    <xf numFmtId="0" fontId="6" fillId="0" borderId="9" xfId="3" applyFont="1" applyFill="1" applyBorder="1" applyAlignment="1">
      <alignment horizontal="center" vertical="center"/>
    </xf>
    <xf numFmtId="43" fontId="1" fillId="0" borderId="18" xfId="1" applyFont="1" applyBorder="1" applyAlignment="1">
      <alignment horizontal="center" vertical="center"/>
    </xf>
    <xf numFmtId="43" fontId="1" fillId="0" borderId="14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3" fontId="1" fillId="0" borderId="0" xfId="0" applyNumberFormat="1" applyFont="1" applyAlignment="1">
      <alignment horizontal="center" vertical="center"/>
    </xf>
    <xf numFmtId="43" fontId="1" fillId="0" borderId="10" xfId="1" applyFont="1" applyBorder="1" applyAlignment="1">
      <alignment horizontal="center" vertical="center"/>
    </xf>
    <xf numFmtId="0" fontId="6" fillId="0" borderId="12" xfId="3" applyFont="1" applyFill="1" applyBorder="1" applyAlignment="1">
      <alignment horizontal="center" vertical="center"/>
    </xf>
    <xf numFmtId="0" fontId="6" fillId="0" borderId="15" xfId="3" applyFont="1" applyFill="1" applyBorder="1" applyAlignment="1">
      <alignment horizontal="center" vertical="center"/>
    </xf>
    <xf numFmtId="43" fontId="1" fillId="0" borderId="16" xfId="1" applyFont="1" applyBorder="1" applyAlignment="1">
      <alignment horizontal="center" vertical="center"/>
    </xf>
    <xf numFmtId="164" fontId="7" fillId="0" borderId="17" xfId="4" applyNumberFormat="1" applyFont="1" applyFill="1" applyBorder="1" applyAlignment="1">
      <alignment horizontal="center" vertical="center"/>
    </xf>
    <xf numFmtId="43" fontId="1" fillId="2" borderId="17" xfId="0" applyNumberFormat="1" applyFont="1" applyFill="1" applyBorder="1" applyAlignment="1">
      <alignment horizontal="center" vertical="center"/>
    </xf>
    <xf numFmtId="43" fontId="1" fillId="0" borderId="17" xfId="0" applyNumberFormat="1" applyFont="1" applyBorder="1" applyAlignment="1">
      <alignment horizontal="center" vertical="center"/>
    </xf>
    <xf numFmtId="0" fontId="4" fillId="2" borderId="4" xfId="2" applyFont="1" applyFill="1" applyBorder="1" applyAlignment="1">
      <alignment horizontal="center" vertical="center" wrapText="1"/>
    </xf>
    <xf numFmtId="43" fontId="1" fillId="2" borderId="19" xfId="1" applyNumberFormat="1" applyFont="1" applyFill="1" applyBorder="1" applyAlignment="1">
      <alignment horizontal="center" vertical="center"/>
    </xf>
    <xf numFmtId="43" fontId="1" fillId="2" borderId="19" xfId="0" applyNumberFormat="1" applyFont="1" applyFill="1" applyBorder="1" applyAlignment="1">
      <alignment horizontal="center" vertical="center"/>
    </xf>
    <xf numFmtId="0" fontId="4" fillId="2" borderId="7" xfId="3" applyFont="1" applyFill="1" applyBorder="1" applyAlignment="1">
      <alignment horizontal="center" vertical="center"/>
    </xf>
    <xf numFmtId="43" fontId="6" fillId="2" borderId="20" xfId="3" applyNumberFormat="1" applyFont="1" applyFill="1" applyBorder="1" applyAlignment="1">
      <alignment horizontal="center" vertical="center"/>
    </xf>
    <xf numFmtId="43" fontId="1" fillId="2" borderId="24" xfId="1" applyNumberFormat="1" applyFont="1" applyFill="1" applyBorder="1" applyAlignment="1">
      <alignment horizontal="center" vertical="center"/>
    </xf>
    <xf numFmtId="43" fontId="6" fillId="2" borderId="21" xfId="3" applyNumberFormat="1" applyFont="1" applyFill="1" applyBorder="1" applyAlignment="1">
      <alignment horizontal="center" vertical="center"/>
    </xf>
    <xf numFmtId="43" fontId="6" fillId="2" borderId="22" xfId="3" applyNumberFormat="1" applyFont="1" applyFill="1" applyBorder="1" applyAlignment="1">
      <alignment horizontal="center" vertical="center"/>
    </xf>
    <xf numFmtId="43" fontId="1" fillId="2" borderId="20" xfId="1" applyNumberFormat="1" applyFont="1" applyFill="1" applyBorder="1" applyAlignment="1">
      <alignment horizontal="center" vertical="center"/>
    </xf>
    <xf numFmtId="43" fontId="1" fillId="2" borderId="25" xfId="1" applyNumberFormat="1" applyFont="1" applyFill="1" applyBorder="1" applyAlignment="1">
      <alignment horizontal="center" vertical="center"/>
    </xf>
    <xf numFmtId="43" fontId="1" fillId="2" borderId="22" xfId="1" applyNumberFormat="1" applyFont="1" applyFill="1" applyBorder="1" applyAlignment="1">
      <alignment horizontal="center" vertical="center"/>
    </xf>
    <xf numFmtId="43" fontId="1" fillId="0" borderId="9" xfId="1" applyFont="1" applyBorder="1" applyAlignment="1">
      <alignment horizontal="center" vertical="center"/>
    </xf>
    <xf numFmtId="43" fontId="1" fillId="0" borderId="26" xfId="1" applyFont="1" applyBorder="1" applyAlignment="1">
      <alignment horizontal="center" vertical="center"/>
    </xf>
    <xf numFmtId="43" fontId="1" fillId="0" borderId="15" xfId="1" applyFont="1" applyBorder="1" applyAlignment="1">
      <alignment horizontal="center" vertical="center"/>
    </xf>
    <xf numFmtId="43" fontId="1" fillId="0" borderId="27" xfId="1" applyFont="1" applyBorder="1" applyAlignment="1">
      <alignment horizontal="center" vertical="center"/>
    </xf>
    <xf numFmtId="43" fontId="1" fillId="0" borderId="11" xfId="1" applyFont="1" applyBorder="1" applyAlignment="1">
      <alignment horizontal="center" vertical="center"/>
    </xf>
    <xf numFmtId="43" fontId="1" fillId="0" borderId="28" xfId="1" applyFont="1" applyBorder="1" applyAlignment="1">
      <alignment horizontal="center" vertical="center"/>
    </xf>
    <xf numFmtId="0" fontId="4" fillId="2" borderId="5" xfId="2" applyFont="1" applyFill="1" applyBorder="1" applyAlignment="1">
      <alignment horizontal="center" vertical="center" wrapText="1"/>
    </xf>
    <xf numFmtId="43" fontId="1" fillId="2" borderId="29" xfId="1" applyFont="1" applyFill="1" applyBorder="1" applyAlignment="1">
      <alignment horizontal="center" vertical="center"/>
    </xf>
    <xf numFmtId="43" fontId="1" fillId="2" borderId="20" xfId="1" applyFont="1" applyFill="1" applyBorder="1" applyAlignment="1">
      <alignment horizontal="center" vertical="center"/>
    </xf>
    <xf numFmtId="43" fontId="1" fillId="0" borderId="20" xfId="1" applyFont="1" applyBorder="1" applyAlignment="1">
      <alignment horizontal="center" vertical="center"/>
    </xf>
    <xf numFmtId="43" fontId="1" fillId="0" borderId="24" xfId="1" applyFont="1" applyBorder="1" applyAlignment="1">
      <alignment horizontal="center" vertical="center"/>
    </xf>
    <xf numFmtId="43" fontId="1" fillId="0" borderId="22" xfId="1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0" borderId="1" xfId="2" applyFont="1" applyFill="1" applyBorder="1" applyAlignment="1">
      <alignment horizontal="center" vertical="center" wrapText="1"/>
    </xf>
    <xf numFmtId="43" fontId="0" fillId="0" borderId="0" xfId="1" applyNumberFormat="1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4" fillId="0" borderId="13" xfId="2" applyFont="1" applyFill="1" applyBorder="1" applyAlignment="1">
      <alignment horizontal="center" vertical="center"/>
    </xf>
    <xf numFmtId="0" fontId="4" fillId="0" borderId="2" xfId="2" applyFont="1" applyFill="1" applyBorder="1" applyAlignment="1">
      <alignment horizontal="center" vertical="center"/>
    </xf>
    <xf numFmtId="0" fontId="4" fillId="0" borderId="3" xfId="2" applyFont="1" applyFill="1" applyBorder="1" applyAlignment="1">
      <alignment horizontal="center" vertical="center"/>
    </xf>
    <xf numFmtId="0" fontId="4" fillId="2" borderId="23" xfId="3" applyFont="1" applyFill="1" applyBorder="1" applyAlignment="1">
      <alignment horizontal="center" vertical="center"/>
    </xf>
    <xf numFmtId="0" fontId="4" fillId="2" borderId="6" xfId="3" applyFont="1" applyFill="1" applyBorder="1" applyAlignment="1">
      <alignment horizontal="center" vertical="center"/>
    </xf>
    <xf numFmtId="0" fontId="4" fillId="0" borderId="1" xfId="2" applyFont="1" applyFill="1" applyBorder="1" applyAlignment="1">
      <alignment horizontal="center" vertical="center" wrapText="1"/>
    </xf>
    <xf numFmtId="0" fontId="4" fillId="0" borderId="4" xfId="2" applyFont="1" applyFill="1" applyBorder="1" applyAlignment="1">
      <alignment horizontal="center" vertical="center" wrapText="1"/>
    </xf>
    <xf numFmtId="0" fontId="4" fillId="0" borderId="5" xfId="2" applyFont="1" applyFill="1" applyBorder="1" applyAlignment="1">
      <alignment horizontal="center" vertical="center" wrapText="1"/>
    </xf>
  </cellXfs>
  <cellStyles count="9">
    <cellStyle name="Comma" xfId="1" builtinId="3"/>
    <cellStyle name="Comma 3 2" xfId="7" xr:uid="{00000000-0005-0000-0000-000001000000}"/>
    <cellStyle name="Comma_Draft 99-00 FAG Presentation" xfId="4" xr:uid="{00000000-0005-0000-0000-000002000000}"/>
    <cellStyle name="Normal" xfId="0" builtinId="0"/>
    <cellStyle name="Normal 2 2 3" xfId="5" xr:uid="{00000000-0005-0000-0000-000004000000}"/>
    <cellStyle name="Normal 3 3 3" xfId="8" xr:uid="{00000000-0005-0000-0000-000005000000}"/>
    <cellStyle name="Normal_Final Grants 2005-06 Notional Schedule of FAG" xfId="2" xr:uid="{00000000-0005-0000-0000-000006000000}"/>
    <cellStyle name="Normal_Web Version - 2009-10 Final Financial Assistance Grants Plus Advanced Payments - Schedule 1" xfId="3" xr:uid="{00000000-0005-0000-0000-000007000000}"/>
    <cellStyle name="Percent 2 2 2" xfId="6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175"/>
  <sheetViews>
    <sheetView tabSelected="1" topLeftCell="A110" zoomScale="85" zoomScaleNormal="85" workbookViewId="0">
      <selection activeCell="C146" sqref="C146"/>
    </sheetView>
  </sheetViews>
  <sheetFormatPr defaultRowHeight="15" x14ac:dyDescent="0.25"/>
  <cols>
    <col min="1" max="1" width="24.85546875" style="4" customWidth="1"/>
    <col min="2" max="2" width="16.42578125" style="4" bestFit="1" customWidth="1"/>
    <col min="3" max="3" width="16.85546875" style="4" bestFit="1" customWidth="1"/>
    <col min="4" max="4" width="15.85546875" style="4" bestFit="1" customWidth="1"/>
    <col min="5" max="5" width="15.28515625" style="4" bestFit="1" customWidth="1"/>
    <col min="6" max="6" width="16.42578125" style="4" bestFit="1" customWidth="1"/>
    <col min="7" max="7" width="14.28515625" style="4" bestFit="1" customWidth="1"/>
    <col min="8" max="8" width="15.85546875" style="4" bestFit="1" customWidth="1"/>
    <col min="9" max="9" width="14.28515625" style="4" bestFit="1" customWidth="1"/>
    <col min="10" max="10" width="16.42578125" style="4" bestFit="1" customWidth="1"/>
    <col min="11" max="11" width="14.28515625" style="4" bestFit="1" customWidth="1"/>
    <col min="12" max="12" width="15.85546875" style="4" bestFit="1" customWidth="1"/>
    <col min="13" max="13" width="14.28515625" style="4" bestFit="1" customWidth="1"/>
    <col min="14" max="14" width="16.42578125" style="4" bestFit="1" customWidth="1"/>
    <col min="15" max="15" width="14.28515625" style="4" bestFit="1" customWidth="1"/>
    <col min="16" max="16" width="15.85546875" style="4" bestFit="1" customWidth="1"/>
    <col min="17" max="17" width="14.28515625" style="4" bestFit="1" customWidth="1"/>
    <col min="18" max="18" width="16.42578125" style="4" bestFit="1" customWidth="1"/>
    <col min="19" max="19" width="14.28515625" style="4" bestFit="1" customWidth="1"/>
    <col min="20" max="20" width="15.85546875" style="4" bestFit="1" customWidth="1"/>
    <col min="21" max="21" width="14.28515625" style="4" bestFit="1" customWidth="1"/>
    <col min="22" max="22" width="15.28515625" style="4" bestFit="1" customWidth="1"/>
    <col min="23" max="23" width="9.140625" style="4"/>
    <col min="24" max="24" width="10.5703125" style="4" bestFit="1" customWidth="1"/>
    <col min="25" max="25" width="18.85546875" style="4" bestFit="1" customWidth="1"/>
    <col min="26" max="29" width="9.140625" style="4"/>
    <col min="30" max="30" width="13.28515625" style="4" bestFit="1" customWidth="1"/>
    <col min="31" max="16384" width="9.140625" style="4"/>
  </cols>
  <sheetData>
    <row r="1" spans="1:30" ht="21" x14ac:dyDescent="0.25">
      <c r="A1" s="44" t="s">
        <v>8</v>
      </c>
    </row>
    <row r="2" spans="1:30" ht="21.75" thickBot="1" x14ac:dyDescent="0.3">
      <c r="A2" s="44" t="s">
        <v>151</v>
      </c>
      <c r="F2" s="5"/>
    </row>
    <row r="3" spans="1:30" s="6" customFormat="1" ht="15.75" thickBot="1" x14ac:dyDescent="0.3">
      <c r="B3" s="52" t="s">
        <v>153</v>
      </c>
      <c r="C3" s="53"/>
      <c r="D3" s="53"/>
      <c r="E3" s="54"/>
      <c r="F3" s="55" t="s">
        <v>7</v>
      </c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7"/>
    </row>
    <row r="4" spans="1:30" s="6" customFormat="1" ht="15.75" thickBot="1" x14ac:dyDescent="0.3">
      <c r="A4" s="7"/>
      <c r="B4" s="24" t="s">
        <v>0</v>
      </c>
      <c r="C4" s="58" t="s">
        <v>1</v>
      </c>
      <c r="D4" s="59"/>
      <c r="E4" s="8" t="s">
        <v>2</v>
      </c>
      <c r="F4" s="60" t="s">
        <v>10</v>
      </c>
      <c r="G4" s="61"/>
      <c r="H4" s="61"/>
      <c r="I4" s="62"/>
      <c r="J4" s="61" t="s">
        <v>11</v>
      </c>
      <c r="K4" s="61"/>
      <c r="L4" s="61"/>
      <c r="M4" s="62"/>
      <c r="N4" s="61" t="s">
        <v>12</v>
      </c>
      <c r="O4" s="61"/>
      <c r="P4" s="61"/>
      <c r="Q4" s="62"/>
      <c r="R4" s="60" t="s">
        <v>13</v>
      </c>
      <c r="S4" s="61"/>
      <c r="T4" s="61"/>
      <c r="U4" s="62"/>
      <c r="V4" s="50" t="s">
        <v>3</v>
      </c>
    </row>
    <row r="5" spans="1:30" s="6" customFormat="1" ht="26.25" thickBot="1" x14ac:dyDescent="0.3">
      <c r="A5" s="2" t="s">
        <v>4</v>
      </c>
      <c r="B5" s="3" t="s">
        <v>0</v>
      </c>
      <c r="C5" s="21" t="s">
        <v>9</v>
      </c>
      <c r="D5" s="3" t="s">
        <v>5</v>
      </c>
      <c r="E5" s="21" t="s">
        <v>152</v>
      </c>
      <c r="F5" s="1" t="s">
        <v>0</v>
      </c>
      <c r="G5" s="1" t="s">
        <v>1</v>
      </c>
      <c r="H5" s="2" t="s">
        <v>5</v>
      </c>
      <c r="I5" s="3" t="s">
        <v>6</v>
      </c>
      <c r="J5" s="1" t="s">
        <v>0</v>
      </c>
      <c r="K5" s="2" t="s">
        <v>1</v>
      </c>
      <c r="L5" s="1" t="s">
        <v>5</v>
      </c>
      <c r="M5" s="38" t="s">
        <v>6</v>
      </c>
      <c r="N5" s="1" t="s">
        <v>0</v>
      </c>
      <c r="O5" s="1" t="s">
        <v>1</v>
      </c>
      <c r="P5" s="2" t="s">
        <v>5</v>
      </c>
      <c r="Q5" s="3" t="s">
        <v>6</v>
      </c>
      <c r="R5" s="1" t="s">
        <v>0</v>
      </c>
      <c r="S5" s="1" t="s">
        <v>1</v>
      </c>
      <c r="T5" s="45" t="s">
        <v>5</v>
      </c>
      <c r="U5" s="3" t="s">
        <v>6</v>
      </c>
      <c r="V5" s="51"/>
    </row>
    <row r="6" spans="1:30" s="12" customFormat="1" x14ac:dyDescent="0.25">
      <c r="A6" s="9" t="s">
        <v>21</v>
      </c>
      <c r="B6" s="25">
        <v>1142596</v>
      </c>
      <c r="C6" s="22">
        <v>831767</v>
      </c>
      <c r="D6" s="29">
        <v>0</v>
      </c>
      <c r="E6" s="23">
        <v>1974363</v>
      </c>
      <c r="F6" s="10">
        <v>285649</v>
      </c>
      <c r="G6" s="10">
        <v>207941.75</v>
      </c>
      <c r="H6" s="32">
        <v>0</v>
      </c>
      <c r="I6" s="39">
        <v>493590.75</v>
      </c>
      <c r="J6" s="35">
        <v>285649</v>
      </c>
      <c r="K6" s="32">
        <v>207941.75</v>
      </c>
      <c r="L6" s="41">
        <v>0</v>
      </c>
      <c r="M6" s="39">
        <v>493590.75</v>
      </c>
      <c r="N6" s="10">
        <v>285649</v>
      </c>
      <c r="O6" s="10">
        <v>207941.75</v>
      </c>
      <c r="P6" s="32">
        <v>0</v>
      </c>
      <c r="Q6" s="39">
        <v>493590.75</v>
      </c>
      <c r="R6" s="10">
        <v>285649</v>
      </c>
      <c r="S6" s="10">
        <v>207941.75</v>
      </c>
      <c r="T6" s="32">
        <v>0</v>
      </c>
      <c r="U6" s="39">
        <v>493590.75</v>
      </c>
      <c r="V6" s="11">
        <v>1974363</v>
      </c>
      <c r="X6" s="13"/>
      <c r="AD6" s="13"/>
    </row>
    <row r="7" spans="1:30" s="12" customFormat="1" x14ac:dyDescent="0.25">
      <c r="A7" s="9" t="s">
        <v>22</v>
      </c>
      <c r="B7" s="26">
        <v>899649</v>
      </c>
      <c r="C7" s="22">
        <v>694960</v>
      </c>
      <c r="D7" s="26">
        <v>334000</v>
      </c>
      <c r="E7" s="23">
        <v>1928609</v>
      </c>
      <c r="F7" s="10">
        <v>224912.25</v>
      </c>
      <c r="G7" s="10">
        <v>173740</v>
      </c>
      <c r="H7" s="32">
        <v>83500</v>
      </c>
      <c r="I7" s="39">
        <v>482152.25</v>
      </c>
      <c r="J7" s="36">
        <v>224912.25</v>
      </c>
      <c r="K7" s="33">
        <v>173740</v>
      </c>
      <c r="L7" s="42">
        <v>83500</v>
      </c>
      <c r="M7" s="39">
        <v>482152.25</v>
      </c>
      <c r="N7" s="14">
        <v>224912.25</v>
      </c>
      <c r="O7" s="14">
        <v>173740</v>
      </c>
      <c r="P7" s="33">
        <v>83500</v>
      </c>
      <c r="Q7" s="39">
        <v>482152.25</v>
      </c>
      <c r="R7" s="14">
        <v>224912.25</v>
      </c>
      <c r="S7" s="14">
        <v>173740</v>
      </c>
      <c r="T7" s="33">
        <v>83500</v>
      </c>
      <c r="U7" s="39">
        <v>482152.25</v>
      </c>
      <c r="V7" s="11">
        <v>1928609</v>
      </c>
      <c r="X7" s="13"/>
    </row>
    <row r="8" spans="1:30" s="12" customFormat="1" x14ac:dyDescent="0.25">
      <c r="A8" s="9" t="s">
        <v>23</v>
      </c>
      <c r="B8" s="25">
        <v>1146832</v>
      </c>
      <c r="C8" s="22">
        <v>488642</v>
      </c>
      <c r="D8" s="26">
        <v>0</v>
      </c>
      <c r="E8" s="23">
        <v>1635474</v>
      </c>
      <c r="F8" s="10">
        <v>286708</v>
      </c>
      <c r="G8" s="10">
        <v>122160.5</v>
      </c>
      <c r="H8" s="32">
        <v>0</v>
      </c>
      <c r="I8" s="39">
        <v>408868.5</v>
      </c>
      <c r="J8" s="36">
        <v>286708</v>
      </c>
      <c r="K8" s="33">
        <v>122160.5</v>
      </c>
      <c r="L8" s="42">
        <v>0</v>
      </c>
      <c r="M8" s="39">
        <v>408868.5</v>
      </c>
      <c r="N8" s="14">
        <v>286708</v>
      </c>
      <c r="O8" s="14">
        <v>122160.5</v>
      </c>
      <c r="P8" s="33">
        <v>0</v>
      </c>
      <c r="Q8" s="39">
        <v>408868.5</v>
      </c>
      <c r="R8" s="14">
        <v>286708</v>
      </c>
      <c r="S8" s="14">
        <v>122160.5</v>
      </c>
      <c r="T8" s="33">
        <v>0</v>
      </c>
      <c r="U8" s="39">
        <v>408868.5</v>
      </c>
      <c r="V8" s="11">
        <v>1635474</v>
      </c>
      <c r="X8" s="13"/>
    </row>
    <row r="9" spans="1:30" s="12" customFormat="1" x14ac:dyDescent="0.25">
      <c r="A9" s="9" t="s">
        <v>24</v>
      </c>
      <c r="B9" s="25">
        <v>182359</v>
      </c>
      <c r="C9" s="22">
        <v>470288</v>
      </c>
      <c r="D9" s="26">
        <v>420000</v>
      </c>
      <c r="E9" s="23">
        <v>1072647</v>
      </c>
      <c r="F9" s="10">
        <v>45589.75</v>
      </c>
      <c r="G9" s="10">
        <v>117572</v>
      </c>
      <c r="H9" s="32">
        <v>105000</v>
      </c>
      <c r="I9" s="39">
        <v>268161.75</v>
      </c>
      <c r="J9" s="36">
        <v>45589.75</v>
      </c>
      <c r="K9" s="33">
        <v>117572</v>
      </c>
      <c r="L9" s="42">
        <v>105000</v>
      </c>
      <c r="M9" s="39">
        <v>268161.75</v>
      </c>
      <c r="N9" s="14">
        <v>45589.75</v>
      </c>
      <c r="O9" s="14">
        <v>117572</v>
      </c>
      <c r="P9" s="33">
        <v>105000</v>
      </c>
      <c r="Q9" s="39">
        <v>268161.75</v>
      </c>
      <c r="R9" s="14">
        <v>45589.75</v>
      </c>
      <c r="S9" s="14">
        <v>117572</v>
      </c>
      <c r="T9" s="33">
        <v>105000</v>
      </c>
      <c r="U9" s="39">
        <v>268161.75</v>
      </c>
      <c r="V9" s="11">
        <v>1072647</v>
      </c>
      <c r="X9" s="13"/>
    </row>
    <row r="10" spans="1:30" s="12" customFormat="1" x14ac:dyDescent="0.25">
      <c r="A10" s="9" t="s">
        <v>25</v>
      </c>
      <c r="B10" s="25">
        <v>157136</v>
      </c>
      <c r="C10" s="22">
        <v>99959</v>
      </c>
      <c r="D10" s="26">
        <v>0</v>
      </c>
      <c r="E10" s="23">
        <v>257095</v>
      </c>
      <c r="F10" s="10">
        <v>39284</v>
      </c>
      <c r="G10" s="10">
        <v>24989.75</v>
      </c>
      <c r="H10" s="32">
        <v>0</v>
      </c>
      <c r="I10" s="39">
        <v>64273.75</v>
      </c>
      <c r="J10" s="36">
        <v>39284</v>
      </c>
      <c r="K10" s="33">
        <v>24989.75</v>
      </c>
      <c r="L10" s="42">
        <v>0</v>
      </c>
      <c r="M10" s="39">
        <v>64273.75</v>
      </c>
      <c r="N10" s="14">
        <v>39284</v>
      </c>
      <c r="O10" s="14">
        <v>24989.75</v>
      </c>
      <c r="P10" s="33">
        <v>0</v>
      </c>
      <c r="Q10" s="39">
        <v>64273.75</v>
      </c>
      <c r="R10" s="14">
        <v>39284</v>
      </c>
      <c r="S10" s="14">
        <v>24989.75</v>
      </c>
      <c r="T10" s="33">
        <v>0</v>
      </c>
      <c r="U10" s="39">
        <v>64273.75</v>
      </c>
      <c r="V10" s="11">
        <v>257095</v>
      </c>
      <c r="X10" s="13"/>
    </row>
    <row r="11" spans="1:30" s="12" customFormat="1" x14ac:dyDescent="0.25">
      <c r="A11" s="9" t="s">
        <v>20</v>
      </c>
      <c r="B11" s="25">
        <v>680659</v>
      </c>
      <c r="C11" s="22">
        <v>356281</v>
      </c>
      <c r="D11" s="26">
        <v>0</v>
      </c>
      <c r="E11" s="23">
        <v>1036940</v>
      </c>
      <c r="F11" s="10">
        <v>170164.75</v>
      </c>
      <c r="G11" s="10">
        <v>89070.25</v>
      </c>
      <c r="H11" s="32">
        <v>0</v>
      </c>
      <c r="I11" s="39">
        <v>259235</v>
      </c>
      <c r="J11" s="36">
        <v>170164.75</v>
      </c>
      <c r="K11" s="33">
        <v>89070.25</v>
      </c>
      <c r="L11" s="42">
        <v>0</v>
      </c>
      <c r="M11" s="39">
        <v>259235</v>
      </c>
      <c r="N11" s="14">
        <v>170164.75</v>
      </c>
      <c r="O11" s="14">
        <v>89070.25</v>
      </c>
      <c r="P11" s="33">
        <v>0</v>
      </c>
      <c r="Q11" s="39">
        <v>259235</v>
      </c>
      <c r="R11" s="14">
        <v>170164.75</v>
      </c>
      <c r="S11" s="14">
        <v>89070.25</v>
      </c>
      <c r="T11" s="33">
        <v>0</v>
      </c>
      <c r="U11" s="39">
        <v>259235</v>
      </c>
      <c r="V11" s="11">
        <v>1036940</v>
      </c>
      <c r="X11" s="13"/>
    </row>
    <row r="12" spans="1:30" s="12" customFormat="1" x14ac:dyDescent="0.25">
      <c r="A12" s="9" t="s">
        <v>26</v>
      </c>
      <c r="B12" s="25">
        <v>434809</v>
      </c>
      <c r="C12" s="22">
        <v>248967</v>
      </c>
      <c r="D12" s="26">
        <v>0</v>
      </c>
      <c r="E12" s="23">
        <v>683776</v>
      </c>
      <c r="F12" s="10">
        <v>108702.25</v>
      </c>
      <c r="G12" s="10">
        <v>62241.75</v>
      </c>
      <c r="H12" s="32">
        <v>0</v>
      </c>
      <c r="I12" s="39">
        <v>170944</v>
      </c>
      <c r="J12" s="36">
        <v>108702.25</v>
      </c>
      <c r="K12" s="33">
        <v>62241.75</v>
      </c>
      <c r="L12" s="42">
        <v>0</v>
      </c>
      <c r="M12" s="39">
        <v>170944</v>
      </c>
      <c r="N12" s="14">
        <v>108702.25</v>
      </c>
      <c r="O12" s="14">
        <v>62241.75</v>
      </c>
      <c r="P12" s="33">
        <v>0</v>
      </c>
      <c r="Q12" s="39">
        <v>170944</v>
      </c>
      <c r="R12" s="14">
        <v>108702.25</v>
      </c>
      <c r="S12" s="14">
        <v>62241.75</v>
      </c>
      <c r="T12" s="33">
        <v>0</v>
      </c>
      <c r="U12" s="39">
        <v>170944</v>
      </c>
      <c r="V12" s="11">
        <v>683776</v>
      </c>
      <c r="X12" s="13"/>
    </row>
    <row r="13" spans="1:30" s="12" customFormat="1" x14ac:dyDescent="0.25">
      <c r="A13" s="9" t="s">
        <v>27</v>
      </c>
      <c r="B13" s="25">
        <v>400986</v>
      </c>
      <c r="C13" s="22">
        <v>215817</v>
      </c>
      <c r="D13" s="26">
        <v>0</v>
      </c>
      <c r="E13" s="23">
        <v>616803</v>
      </c>
      <c r="F13" s="10">
        <v>100246.5</v>
      </c>
      <c r="G13" s="10">
        <v>53954.25</v>
      </c>
      <c r="H13" s="32">
        <v>0</v>
      </c>
      <c r="I13" s="39">
        <v>154200.75</v>
      </c>
      <c r="J13" s="36">
        <v>100246.5</v>
      </c>
      <c r="K13" s="33">
        <v>53954.25</v>
      </c>
      <c r="L13" s="42">
        <v>0</v>
      </c>
      <c r="M13" s="39">
        <v>154200.75</v>
      </c>
      <c r="N13" s="14">
        <v>100246.5</v>
      </c>
      <c r="O13" s="14">
        <v>53954.25</v>
      </c>
      <c r="P13" s="33">
        <v>0</v>
      </c>
      <c r="Q13" s="39">
        <v>154200.75</v>
      </c>
      <c r="R13" s="14">
        <v>100246.5</v>
      </c>
      <c r="S13" s="14">
        <v>53954.25</v>
      </c>
      <c r="T13" s="33">
        <v>0</v>
      </c>
      <c r="U13" s="39">
        <v>154200.75</v>
      </c>
      <c r="V13" s="11">
        <v>616803</v>
      </c>
      <c r="X13" s="13"/>
      <c r="Y13" s="13"/>
    </row>
    <row r="14" spans="1:30" s="12" customFormat="1" x14ac:dyDescent="0.25">
      <c r="A14" s="9" t="s">
        <v>28</v>
      </c>
      <c r="B14" s="25">
        <v>43617</v>
      </c>
      <c r="C14" s="22">
        <v>95096</v>
      </c>
      <c r="D14" s="26">
        <v>0</v>
      </c>
      <c r="E14" s="23">
        <v>138713</v>
      </c>
      <c r="F14" s="10">
        <v>10904.25</v>
      </c>
      <c r="G14" s="10">
        <v>23774</v>
      </c>
      <c r="H14" s="32">
        <v>0</v>
      </c>
      <c r="I14" s="39">
        <v>34678.25</v>
      </c>
      <c r="J14" s="36">
        <v>10904.25</v>
      </c>
      <c r="K14" s="33">
        <v>23774</v>
      </c>
      <c r="L14" s="42">
        <v>0</v>
      </c>
      <c r="M14" s="39">
        <v>34678.25</v>
      </c>
      <c r="N14" s="14">
        <v>10904.25</v>
      </c>
      <c r="O14" s="14">
        <v>23774</v>
      </c>
      <c r="P14" s="33">
        <v>0</v>
      </c>
      <c r="Q14" s="39">
        <v>34678.25</v>
      </c>
      <c r="R14" s="14">
        <v>10904.25</v>
      </c>
      <c r="S14" s="14">
        <v>23774</v>
      </c>
      <c r="T14" s="33">
        <v>0</v>
      </c>
      <c r="U14" s="39">
        <v>34678.25</v>
      </c>
      <c r="V14" s="11">
        <v>138713</v>
      </c>
      <c r="X14" s="13"/>
    </row>
    <row r="15" spans="1:30" s="12" customFormat="1" x14ac:dyDescent="0.25">
      <c r="A15" s="9" t="s">
        <v>29</v>
      </c>
      <c r="B15" s="25">
        <v>453097</v>
      </c>
      <c r="C15" s="22">
        <v>302216</v>
      </c>
      <c r="D15" s="26">
        <v>254000</v>
      </c>
      <c r="E15" s="23">
        <v>1009313</v>
      </c>
      <c r="F15" s="10">
        <v>113274.25</v>
      </c>
      <c r="G15" s="10">
        <v>75554</v>
      </c>
      <c r="H15" s="32">
        <v>63500</v>
      </c>
      <c r="I15" s="39">
        <v>252328.25</v>
      </c>
      <c r="J15" s="36">
        <v>113274.25</v>
      </c>
      <c r="K15" s="33">
        <v>75554</v>
      </c>
      <c r="L15" s="42">
        <v>63500</v>
      </c>
      <c r="M15" s="39">
        <v>252328.25</v>
      </c>
      <c r="N15" s="14">
        <v>113274.25</v>
      </c>
      <c r="O15" s="14">
        <v>75554</v>
      </c>
      <c r="P15" s="33">
        <v>63500</v>
      </c>
      <c r="Q15" s="39">
        <v>252328.25</v>
      </c>
      <c r="R15" s="14">
        <v>113274.25</v>
      </c>
      <c r="S15" s="14">
        <v>75554</v>
      </c>
      <c r="T15" s="33">
        <v>63500</v>
      </c>
      <c r="U15" s="39">
        <v>252328.25</v>
      </c>
      <c r="V15" s="11">
        <v>1009313</v>
      </c>
      <c r="X15" s="13"/>
    </row>
    <row r="16" spans="1:30" s="12" customFormat="1" x14ac:dyDescent="0.25">
      <c r="A16" s="9" t="s">
        <v>30</v>
      </c>
      <c r="B16" s="25">
        <v>590879</v>
      </c>
      <c r="C16" s="22">
        <v>306260</v>
      </c>
      <c r="D16" s="26">
        <v>0</v>
      </c>
      <c r="E16" s="23">
        <v>897139</v>
      </c>
      <c r="F16" s="10">
        <v>147719.75</v>
      </c>
      <c r="G16" s="10">
        <v>76565</v>
      </c>
      <c r="H16" s="32">
        <v>0</v>
      </c>
      <c r="I16" s="39">
        <v>224284.75</v>
      </c>
      <c r="J16" s="36">
        <v>147719.75</v>
      </c>
      <c r="K16" s="33">
        <v>76565</v>
      </c>
      <c r="L16" s="42">
        <v>0</v>
      </c>
      <c r="M16" s="39">
        <v>224284.75</v>
      </c>
      <c r="N16" s="14">
        <v>147719.75</v>
      </c>
      <c r="O16" s="14">
        <v>76565</v>
      </c>
      <c r="P16" s="33">
        <v>0</v>
      </c>
      <c r="Q16" s="39">
        <v>224284.75</v>
      </c>
      <c r="R16" s="14">
        <v>147719.75</v>
      </c>
      <c r="S16" s="14">
        <v>76565</v>
      </c>
      <c r="T16" s="33">
        <v>0</v>
      </c>
      <c r="U16" s="39">
        <v>224284.75</v>
      </c>
      <c r="V16" s="11">
        <v>897139</v>
      </c>
      <c r="X16" s="13"/>
    </row>
    <row r="17" spans="1:24" s="12" customFormat="1" x14ac:dyDescent="0.25">
      <c r="A17" s="9" t="s">
        <v>31</v>
      </c>
      <c r="B17" s="25">
        <v>321951</v>
      </c>
      <c r="C17" s="22">
        <v>157011</v>
      </c>
      <c r="D17" s="26">
        <v>0</v>
      </c>
      <c r="E17" s="23">
        <v>478962</v>
      </c>
      <c r="F17" s="10">
        <v>80487.75</v>
      </c>
      <c r="G17" s="10">
        <v>39252.75</v>
      </c>
      <c r="H17" s="32">
        <v>0</v>
      </c>
      <c r="I17" s="39">
        <v>119740.5</v>
      </c>
      <c r="J17" s="36">
        <v>80487.75</v>
      </c>
      <c r="K17" s="33">
        <v>39252.75</v>
      </c>
      <c r="L17" s="42">
        <v>0</v>
      </c>
      <c r="M17" s="39">
        <v>119740.5</v>
      </c>
      <c r="N17" s="14">
        <v>80487.75</v>
      </c>
      <c r="O17" s="14">
        <v>39252.75</v>
      </c>
      <c r="P17" s="33">
        <v>0</v>
      </c>
      <c r="Q17" s="39">
        <v>119740.5</v>
      </c>
      <c r="R17" s="14">
        <v>80487.75</v>
      </c>
      <c r="S17" s="14">
        <v>39252.75</v>
      </c>
      <c r="T17" s="33">
        <v>0</v>
      </c>
      <c r="U17" s="39">
        <v>119740.5</v>
      </c>
      <c r="V17" s="11">
        <v>478962</v>
      </c>
      <c r="X17" s="13"/>
    </row>
    <row r="18" spans="1:24" s="12" customFormat="1" x14ac:dyDescent="0.25">
      <c r="A18" s="9" t="s">
        <v>32</v>
      </c>
      <c r="B18" s="25">
        <v>934752</v>
      </c>
      <c r="C18" s="22">
        <v>457478</v>
      </c>
      <c r="D18" s="26">
        <v>0</v>
      </c>
      <c r="E18" s="23">
        <v>1392230</v>
      </c>
      <c r="F18" s="10">
        <v>233688</v>
      </c>
      <c r="G18" s="10">
        <v>114369.5</v>
      </c>
      <c r="H18" s="32">
        <v>0</v>
      </c>
      <c r="I18" s="39">
        <v>348057.5</v>
      </c>
      <c r="J18" s="36">
        <v>233688</v>
      </c>
      <c r="K18" s="33">
        <v>114369.5</v>
      </c>
      <c r="L18" s="42">
        <v>0</v>
      </c>
      <c r="M18" s="39">
        <v>348057.5</v>
      </c>
      <c r="N18" s="14">
        <v>233688</v>
      </c>
      <c r="O18" s="14">
        <v>114369.5</v>
      </c>
      <c r="P18" s="33">
        <v>0</v>
      </c>
      <c r="Q18" s="39">
        <v>348057.5</v>
      </c>
      <c r="R18" s="14">
        <v>233688</v>
      </c>
      <c r="S18" s="14">
        <v>114369.5</v>
      </c>
      <c r="T18" s="33">
        <v>0</v>
      </c>
      <c r="U18" s="39">
        <v>348057.5</v>
      </c>
      <c r="V18" s="11">
        <v>1392230</v>
      </c>
      <c r="X18" s="13"/>
    </row>
    <row r="19" spans="1:24" s="12" customFormat="1" x14ac:dyDescent="0.25">
      <c r="A19" s="9" t="s">
        <v>33</v>
      </c>
      <c r="B19" s="25">
        <v>571905</v>
      </c>
      <c r="C19" s="22">
        <v>286584</v>
      </c>
      <c r="D19" s="26">
        <v>480000</v>
      </c>
      <c r="E19" s="23">
        <v>1338489</v>
      </c>
      <c r="F19" s="10">
        <v>142976.25</v>
      </c>
      <c r="G19" s="10">
        <v>71646</v>
      </c>
      <c r="H19" s="32">
        <v>120000</v>
      </c>
      <c r="I19" s="39">
        <v>334622.25</v>
      </c>
      <c r="J19" s="36">
        <v>142976.25</v>
      </c>
      <c r="K19" s="33">
        <v>71646</v>
      </c>
      <c r="L19" s="42">
        <v>120000</v>
      </c>
      <c r="M19" s="39">
        <v>334622.25</v>
      </c>
      <c r="N19" s="14">
        <v>142976.25</v>
      </c>
      <c r="O19" s="14">
        <v>71646</v>
      </c>
      <c r="P19" s="33">
        <v>120000</v>
      </c>
      <c r="Q19" s="39">
        <v>334622.25</v>
      </c>
      <c r="R19" s="14">
        <v>142976.25</v>
      </c>
      <c r="S19" s="14">
        <v>71646</v>
      </c>
      <c r="T19" s="33">
        <v>120000</v>
      </c>
      <c r="U19" s="39">
        <v>334622.25</v>
      </c>
      <c r="V19" s="11">
        <v>1338489</v>
      </c>
      <c r="X19" s="13"/>
    </row>
    <row r="20" spans="1:24" s="12" customFormat="1" x14ac:dyDescent="0.25">
      <c r="A20" s="9" t="s">
        <v>34</v>
      </c>
      <c r="B20" s="25">
        <v>804088</v>
      </c>
      <c r="C20" s="22">
        <v>337364</v>
      </c>
      <c r="D20" s="26">
        <v>126000</v>
      </c>
      <c r="E20" s="23">
        <v>1267452</v>
      </c>
      <c r="F20" s="10">
        <v>201022</v>
      </c>
      <c r="G20" s="10">
        <v>84341</v>
      </c>
      <c r="H20" s="32">
        <v>31500</v>
      </c>
      <c r="I20" s="39">
        <v>316863</v>
      </c>
      <c r="J20" s="36">
        <v>201022</v>
      </c>
      <c r="K20" s="33">
        <v>84341</v>
      </c>
      <c r="L20" s="42">
        <v>31500</v>
      </c>
      <c r="M20" s="39">
        <v>316863</v>
      </c>
      <c r="N20" s="14">
        <v>201022</v>
      </c>
      <c r="O20" s="14">
        <v>84341</v>
      </c>
      <c r="P20" s="33">
        <v>31500</v>
      </c>
      <c r="Q20" s="39">
        <v>316863</v>
      </c>
      <c r="R20" s="14">
        <v>201022</v>
      </c>
      <c r="S20" s="14">
        <v>84341</v>
      </c>
      <c r="T20" s="33">
        <v>31500</v>
      </c>
      <c r="U20" s="39">
        <v>316863</v>
      </c>
      <c r="V20" s="11">
        <v>1267452</v>
      </c>
      <c r="X20" s="13"/>
    </row>
    <row r="21" spans="1:24" s="12" customFormat="1" x14ac:dyDescent="0.25">
      <c r="A21" s="9" t="s">
        <v>35</v>
      </c>
      <c r="B21" s="25">
        <v>312284</v>
      </c>
      <c r="C21" s="22">
        <v>395909</v>
      </c>
      <c r="D21" s="26">
        <v>200000</v>
      </c>
      <c r="E21" s="23">
        <v>908193</v>
      </c>
      <c r="F21" s="10">
        <v>78071</v>
      </c>
      <c r="G21" s="10">
        <v>98977.25</v>
      </c>
      <c r="H21" s="32">
        <v>50000</v>
      </c>
      <c r="I21" s="39">
        <v>227048.25</v>
      </c>
      <c r="J21" s="36">
        <v>78071</v>
      </c>
      <c r="K21" s="33">
        <v>98977.25</v>
      </c>
      <c r="L21" s="42">
        <v>50000</v>
      </c>
      <c r="M21" s="39">
        <v>227048.25</v>
      </c>
      <c r="N21" s="14">
        <v>78071</v>
      </c>
      <c r="O21" s="14">
        <v>98977.25</v>
      </c>
      <c r="P21" s="33">
        <v>50000</v>
      </c>
      <c r="Q21" s="39">
        <v>227048.25</v>
      </c>
      <c r="R21" s="14">
        <v>78071</v>
      </c>
      <c r="S21" s="14">
        <v>98977.25</v>
      </c>
      <c r="T21" s="33">
        <v>50000</v>
      </c>
      <c r="U21" s="39">
        <v>227048.25</v>
      </c>
      <c r="V21" s="11">
        <v>908193</v>
      </c>
      <c r="X21" s="13"/>
    </row>
    <row r="22" spans="1:24" s="12" customFormat="1" x14ac:dyDescent="0.25">
      <c r="A22" s="9" t="s">
        <v>36</v>
      </c>
      <c r="B22" s="25">
        <v>422110</v>
      </c>
      <c r="C22" s="22">
        <v>661350</v>
      </c>
      <c r="D22" s="26">
        <v>340659</v>
      </c>
      <c r="E22" s="23">
        <v>1424119</v>
      </c>
      <c r="F22" s="10">
        <v>105527.5</v>
      </c>
      <c r="G22" s="10">
        <v>165337.5</v>
      </c>
      <c r="H22" s="32">
        <v>85164.75</v>
      </c>
      <c r="I22" s="39">
        <v>356029.75</v>
      </c>
      <c r="J22" s="36">
        <v>105527.5</v>
      </c>
      <c r="K22" s="33">
        <v>165337.5</v>
      </c>
      <c r="L22" s="42">
        <v>85164.75</v>
      </c>
      <c r="M22" s="39">
        <v>356029.75</v>
      </c>
      <c r="N22" s="14">
        <v>105527.5</v>
      </c>
      <c r="O22" s="14">
        <v>165337.5</v>
      </c>
      <c r="P22" s="33">
        <v>85164.75</v>
      </c>
      <c r="Q22" s="39">
        <v>356029.75</v>
      </c>
      <c r="R22" s="14">
        <v>105527.5</v>
      </c>
      <c r="S22" s="14">
        <v>165337.5</v>
      </c>
      <c r="T22" s="33">
        <v>85164.75</v>
      </c>
      <c r="U22" s="39">
        <v>356029.75</v>
      </c>
      <c r="V22" s="11">
        <v>1424119</v>
      </c>
      <c r="X22" s="13"/>
    </row>
    <row r="23" spans="1:24" s="12" customFormat="1" x14ac:dyDescent="0.25">
      <c r="A23" s="9" t="s">
        <v>37</v>
      </c>
      <c r="B23" s="25">
        <v>301043</v>
      </c>
      <c r="C23" s="22">
        <v>174317</v>
      </c>
      <c r="D23" s="26">
        <v>0</v>
      </c>
      <c r="E23" s="23">
        <v>475360</v>
      </c>
      <c r="F23" s="10">
        <v>75260.75</v>
      </c>
      <c r="G23" s="10">
        <v>43579.25</v>
      </c>
      <c r="H23" s="32">
        <v>0</v>
      </c>
      <c r="I23" s="39">
        <v>118840</v>
      </c>
      <c r="J23" s="36">
        <v>75260.75</v>
      </c>
      <c r="K23" s="33">
        <v>43579.25</v>
      </c>
      <c r="L23" s="42">
        <v>0</v>
      </c>
      <c r="M23" s="39">
        <v>118840</v>
      </c>
      <c r="N23" s="14">
        <v>75260.75</v>
      </c>
      <c r="O23" s="14">
        <v>43579.25</v>
      </c>
      <c r="P23" s="33">
        <v>0</v>
      </c>
      <c r="Q23" s="39">
        <v>118840</v>
      </c>
      <c r="R23" s="14">
        <v>75260.75</v>
      </c>
      <c r="S23" s="14">
        <v>43579.25</v>
      </c>
      <c r="T23" s="33">
        <v>0</v>
      </c>
      <c r="U23" s="39">
        <v>118840</v>
      </c>
      <c r="V23" s="11">
        <v>475360</v>
      </c>
      <c r="X23" s="13"/>
    </row>
    <row r="24" spans="1:24" s="12" customFormat="1" x14ac:dyDescent="0.25">
      <c r="A24" s="9" t="s">
        <v>38</v>
      </c>
      <c r="B24" s="25">
        <v>916450</v>
      </c>
      <c r="C24" s="22">
        <v>602512</v>
      </c>
      <c r="D24" s="26">
        <v>0</v>
      </c>
      <c r="E24" s="23">
        <v>1518962</v>
      </c>
      <c r="F24" s="10">
        <v>229112.5</v>
      </c>
      <c r="G24" s="10">
        <v>150628</v>
      </c>
      <c r="H24" s="32">
        <v>0</v>
      </c>
      <c r="I24" s="39">
        <v>379740.5</v>
      </c>
      <c r="J24" s="36">
        <v>229112.5</v>
      </c>
      <c r="K24" s="33">
        <v>150628</v>
      </c>
      <c r="L24" s="42">
        <v>0</v>
      </c>
      <c r="M24" s="39">
        <v>379740.5</v>
      </c>
      <c r="N24" s="14">
        <v>229112.5</v>
      </c>
      <c r="O24" s="14">
        <v>150628</v>
      </c>
      <c r="P24" s="33">
        <v>0</v>
      </c>
      <c r="Q24" s="39">
        <v>379740.5</v>
      </c>
      <c r="R24" s="14">
        <v>229112.5</v>
      </c>
      <c r="S24" s="14">
        <v>150628</v>
      </c>
      <c r="T24" s="33">
        <v>0</v>
      </c>
      <c r="U24" s="39">
        <v>379740.5</v>
      </c>
      <c r="V24" s="11">
        <v>1518962</v>
      </c>
      <c r="X24" s="13"/>
    </row>
    <row r="25" spans="1:24" s="12" customFormat="1" x14ac:dyDescent="0.25">
      <c r="A25" s="9" t="s">
        <v>39</v>
      </c>
      <c r="B25" s="25">
        <v>570221</v>
      </c>
      <c r="C25" s="22">
        <v>282976</v>
      </c>
      <c r="D25" s="26">
        <v>172000</v>
      </c>
      <c r="E25" s="23">
        <v>1025197</v>
      </c>
      <c r="F25" s="10">
        <v>142555.25</v>
      </c>
      <c r="G25" s="10">
        <v>70744</v>
      </c>
      <c r="H25" s="32">
        <v>43000</v>
      </c>
      <c r="I25" s="39">
        <v>256299.25</v>
      </c>
      <c r="J25" s="36">
        <v>142555.25</v>
      </c>
      <c r="K25" s="33">
        <v>70744</v>
      </c>
      <c r="L25" s="42">
        <v>43000</v>
      </c>
      <c r="M25" s="39">
        <v>256299.25</v>
      </c>
      <c r="N25" s="14">
        <v>142555.25</v>
      </c>
      <c r="O25" s="14">
        <v>70744</v>
      </c>
      <c r="P25" s="33">
        <v>43000</v>
      </c>
      <c r="Q25" s="39">
        <v>256299.25</v>
      </c>
      <c r="R25" s="14">
        <v>142555.25</v>
      </c>
      <c r="S25" s="14">
        <v>70744</v>
      </c>
      <c r="T25" s="33">
        <v>43000</v>
      </c>
      <c r="U25" s="39">
        <v>256299.25</v>
      </c>
      <c r="V25" s="11">
        <v>1025197</v>
      </c>
      <c r="X25" s="13"/>
    </row>
    <row r="26" spans="1:24" s="12" customFormat="1" x14ac:dyDescent="0.25">
      <c r="A26" s="9" t="s">
        <v>40</v>
      </c>
      <c r="B26" s="25">
        <v>437136</v>
      </c>
      <c r="C26" s="22">
        <v>182482</v>
      </c>
      <c r="D26" s="26">
        <v>0</v>
      </c>
      <c r="E26" s="23">
        <v>619618</v>
      </c>
      <c r="F26" s="10">
        <v>109284</v>
      </c>
      <c r="G26" s="10">
        <v>45620.5</v>
      </c>
      <c r="H26" s="32">
        <v>0</v>
      </c>
      <c r="I26" s="39">
        <v>154904.5</v>
      </c>
      <c r="J26" s="36">
        <v>109284</v>
      </c>
      <c r="K26" s="33">
        <v>45620.5</v>
      </c>
      <c r="L26" s="42">
        <v>0</v>
      </c>
      <c r="M26" s="39">
        <v>154904.5</v>
      </c>
      <c r="N26" s="14">
        <v>109284</v>
      </c>
      <c r="O26" s="14">
        <v>45620.5</v>
      </c>
      <c r="P26" s="33">
        <v>0</v>
      </c>
      <c r="Q26" s="39">
        <v>154904.5</v>
      </c>
      <c r="R26" s="14">
        <v>109284</v>
      </c>
      <c r="S26" s="14">
        <v>45620.5</v>
      </c>
      <c r="T26" s="33">
        <v>0</v>
      </c>
      <c r="U26" s="39">
        <v>154904.5</v>
      </c>
      <c r="V26" s="11">
        <v>619618</v>
      </c>
      <c r="X26" s="13"/>
    </row>
    <row r="27" spans="1:24" s="12" customFormat="1" x14ac:dyDescent="0.25">
      <c r="A27" s="9" t="s">
        <v>41</v>
      </c>
      <c r="B27" s="25">
        <v>1804537</v>
      </c>
      <c r="C27" s="22">
        <v>564263</v>
      </c>
      <c r="D27" s="26">
        <v>0</v>
      </c>
      <c r="E27" s="23">
        <v>2368800</v>
      </c>
      <c r="F27" s="10">
        <v>451134.25</v>
      </c>
      <c r="G27" s="10">
        <v>141065.75</v>
      </c>
      <c r="H27" s="32">
        <v>0</v>
      </c>
      <c r="I27" s="39">
        <v>592200</v>
      </c>
      <c r="J27" s="36">
        <v>451134.25</v>
      </c>
      <c r="K27" s="33">
        <v>141065.75</v>
      </c>
      <c r="L27" s="42">
        <v>0</v>
      </c>
      <c r="M27" s="39">
        <v>592200</v>
      </c>
      <c r="N27" s="14">
        <v>451134.25</v>
      </c>
      <c r="O27" s="14">
        <v>141065.75</v>
      </c>
      <c r="P27" s="33">
        <v>0</v>
      </c>
      <c r="Q27" s="39">
        <v>592200</v>
      </c>
      <c r="R27" s="14">
        <v>451134.25</v>
      </c>
      <c r="S27" s="14">
        <v>141065.75</v>
      </c>
      <c r="T27" s="33">
        <v>0</v>
      </c>
      <c r="U27" s="39">
        <v>592200</v>
      </c>
      <c r="V27" s="11">
        <v>2368800</v>
      </c>
      <c r="X27" s="13"/>
    </row>
    <row r="28" spans="1:24" s="12" customFormat="1" x14ac:dyDescent="0.25">
      <c r="A28" s="9" t="s">
        <v>42</v>
      </c>
      <c r="B28" s="25">
        <v>202913</v>
      </c>
      <c r="C28" s="22">
        <v>241605</v>
      </c>
      <c r="D28" s="26">
        <v>0</v>
      </c>
      <c r="E28" s="23">
        <v>444518</v>
      </c>
      <c r="F28" s="10">
        <v>50728.25</v>
      </c>
      <c r="G28" s="10">
        <v>60401.25</v>
      </c>
      <c r="H28" s="32">
        <v>0</v>
      </c>
      <c r="I28" s="39">
        <v>111129.5</v>
      </c>
      <c r="J28" s="36">
        <v>50728.25</v>
      </c>
      <c r="K28" s="33">
        <v>60401.25</v>
      </c>
      <c r="L28" s="42">
        <v>0</v>
      </c>
      <c r="M28" s="39">
        <v>111129.5</v>
      </c>
      <c r="N28" s="14">
        <v>50728.25</v>
      </c>
      <c r="O28" s="14">
        <v>60401.25</v>
      </c>
      <c r="P28" s="33">
        <v>0</v>
      </c>
      <c r="Q28" s="39">
        <v>111129.5</v>
      </c>
      <c r="R28" s="14">
        <v>50728.25</v>
      </c>
      <c r="S28" s="14">
        <v>60401.25</v>
      </c>
      <c r="T28" s="33">
        <v>0</v>
      </c>
      <c r="U28" s="39">
        <v>111129.5</v>
      </c>
      <c r="V28" s="11">
        <v>444518</v>
      </c>
      <c r="X28" s="13"/>
    </row>
    <row r="29" spans="1:24" s="12" customFormat="1" x14ac:dyDescent="0.25">
      <c r="A29" s="9" t="s">
        <v>43</v>
      </c>
      <c r="B29" s="25">
        <v>397437</v>
      </c>
      <c r="C29" s="22">
        <v>227322</v>
      </c>
      <c r="D29" s="26">
        <v>562000</v>
      </c>
      <c r="E29" s="23">
        <v>1186759</v>
      </c>
      <c r="F29" s="10">
        <v>99359.25</v>
      </c>
      <c r="G29" s="10">
        <v>56830.5</v>
      </c>
      <c r="H29" s="32">
        <v>140500</v>
      </c>
      <c r="I29" s="39">
        <v>296689.75</v>
      </c>
      <c r="J29" s="36">
        <v>99359.25</v>
      </c>
      <c r="K29" s="33">
        <v>56830.5</v>
      </c>
      <c r="L29" s="42">
        <v>140500</v>
      </c>
      <c r="M29" s="39">
        <v>296689.75</v>
      </c>
      <c r="N29" s="14">
        <v>99359.25</v>
      </c>
      <c r="O29" s="14">
        <v>56830.5</v>
      </c>
      <c r="P29" s="33">
        <v>140500</v>
      </c>
      <c r="Q29" s="39">
        <v>296689.75</v>
      </c>
      <c r="R29" s="14">
        <v>99359.25</v>
      </c>
      <c r="S29" s="14">
        <v>56830.5</v>
      </c>
      <c r="T29" s="33">
        <v>140500</v>
      </c>
      <c r="U29" s="39">
        <v>296689.75</v>
      </c>
      <c r="V29" s="11">
        <v>1186759</v>
      </c>
      <c r="X29" s="13"/>
    </row>
    <row r="30" spans="1:24" s="12" customFormat="1" x14ac:dyDescent="0.25">
      <c r="A30" s="9" t="s">
        <v>44</v>
      </c>
      <c r="B30" s="25">
        <v>106739</v>
      </c>
      <c r="C30" s="22">
        <v>47836</v>
      </c>
      <c r="D30" s="26">
        <v>0</v>
      </c>
      <c r="E30" s="23">
        <v>154575</v>
      </c>
      <c r="F30" s="10">
        <v>26684.75</v>
      </c>
      <c r="G30" s="10">
        <v>11959</v>
      </c>
      <c r="H30" s="32">
        <v>0</v>
      </c>
      <c r="I30" s="39">
        <v>38643.75</v>
      </c>
      <c r="J30" s="36">
        <v>26684.75</v>
      </c>
      <c r="K30" s="33">
        <v>11959</v>
      </c>
      <c r="L30" s="42">
        <v>0</v>
      </c>
      <c r="M30" s="39">
        <v>38643.75</v>
      </c>
      <c r="N30" s="14">
        <v>26684.75</v>
      </c>
      <c r="O30" s="14">
        <v>11959</v>
      </c>
      <c r="P30" s="33">
        <v>0</v>
      </c>
      <c r="Q30" s="39">
        <v>38643.75</v>
      </c>
      <c r="R30" s="14">
        <v>26684.75</v>
      </c>
      <c r="S30" s="14">
        <v>11959</v>
      </c>
      <c r="T30" s="33">
        <v>0</v>
      </c>
      <c r="U30" s="39">
        <v>38643.75</v>
      </c>
      <c r="V30" s="11">
        <v>154575</v>
      </c>
      <c r="X30" s="13"/>
    </row>
    <row r="31" spans="1:24" s="12" customFormat="1" x14ac:dyDescent="0.25">
      <c r="A31" s="9" t="s">
        <v>45</v>
      </c>
      <c r="B31" s="25">
        <v>1200606</v>
      </c>
      <c r="C31" s="22">
        <v>766450</v>
      </c>
      <c r="D31" s="26">
        <v>0</v>
      </c>
      <c r="E31" s="23">
        <v>1967056</v>
      </c>
      <c r="F31" s="10">
        <v>300151.5</v>
      </c>
      <c r="G31" s="10">
        <v>191612.5</v>
      </c>
      <c r="H31" s="32">
        <v>0</v>
      </c>
      <c r="I31" s="39">
        <v>491764</v>
      </c>
      <c r="J31" s="36">
        <v>300151.5</v>
      </c>
      <c r="K31" s="33">
        <v>191612.5</v>
      </c>
      <c r="L31" s="42">
        <v>0</v>
      </c>
      <c r="M31" s="39">
        <v>491764</v>
      </c>
      <c r="N31" s="14">
        <v>300151.5</v>
      </c>
      <c r="O31" s="14">
        <v>191612.5</v>
      </c>
      <c r="P31" s="33">
        <v>0</v>
      </c>
      <c r="Q31" s="39">
        <v>491764</v>
      </c>
      <c r="R31" s="14">
        <v>300151.5</v>
      </c>
      <c r="S31" s="14">
        <v>191612.5</v>
      </c>
      <c r="T31" s="33">
        <v>0</v>
      </c>
      <c r="U31" s="39">
        <v>491764</v>
      </c>
      <c r="V31" s="11">
        <v>1967056</v>
      </c>
      <c r="X31" s="13"/>
    </row>
    <row r="32" spans="1:24" s="12" customFormat="1" x14ac:dyDescent="0.25">
      <c r="A32" s="9" t="s">
        <v>46</v>
      </c>
      <c r="B32" s="25">
        <v>582045</v>
      </c>
      <c r="C32" s="22">
        <v>238028</v>
      </c>
      <c r="D32" s="26">
        <v>302000</v>
      </c>
      <c r="E32" s="23">
        <v>1122073</v>
      </c>
      <c r="F32" s="10">
        <v>145511.25</v>
      </c>
      <c r="G32" s="10">
        <v>59507</v>
      </c>
      <c r="H32" s="32">
        <v>75500</v>
      </c>
      <c r="I32" s="39">
        <v>280518.25</v>
      </c>
      <c r="J32" s="36">
        <v>145511.25</v>
      </c>
      <c r="K32" s="33">
        <v>59507</v>
      </c>
      <c r="L32" s="42">
        <v>75500</v>
      </c>
      <c r="M32" s="39">
        <v>280518.25</v>
      </c>
      <c r="N32" s="14">
        <v>145511.25</v>
      </c>
      <c r="O32" s="14">
        <v>59507</v>
      </c>
      <c r="P32" s="33">
        <v>75500</v>
      </c>
      <c r="Q32" s="39">
        <v>280518.25</v>
      </c>
      <c r="R32" s="14">
        <v>145511.25</v>
      </c>
      <c r="S32" s="14">
        <v>59507</v>
      </c>
      <c r="T32" s="33">
        <v>75500</v>
      </c>
      <c r="U32" s="39">
        <v>280518.25</v>
      </c>
      <c r="V32" s="11">
        <v>1122073</v>
      </c>
      <c r="X32" s="13"/>
    </row>
    <row r="33" spans="1:24" s="12" customFormat="1" x14ac:dyDescent="0.25">
      <c r="A33" s="9" t="s">
        <v>47</v>
      </c>
      <c r="B33" s="25">
        <v>258575</v>
      </c>
      <c r="C33" s="22">
        <v>232509</v>
      </c>
      <c r="D33" s="26">
        <v>0</v>
      </c>
      <c r="E33" s="23">
        <v>491084</v>
      </c>
      <c r="F33" s="10">
        <v>64643.75</v>
      </c>
      <c r="G33" s="10">
        <v>58127.25</v>
      </c>
      <c r="H33" s="32">
        <v>0</v>
      </c>
      <c r="I33" s="39">
        <v>122771</v>
      </c>
      <c r="J33" s="36">
        <v>64643.75</v>
      </c>
      <c r="K33" s="33">
        <v>58127.25</v>
      </c>
      <c r="L33" s="42">
        <v>0</v>
      </c>
      <c r="M33" s="39">
        <v>122771</v>
      </c>
      <c r="N33" s="14">
        <v>64643.75</v>
      </c>
      <c r="O33" s="14">
        <v>58127.25</v>
      </c>
      <c r="P33" s="33">
        <v>0</v>
      </c>
      <c r="Q33" s="39">
        <v>122771</v>
      </c>
      <c r="R33" s="14">
        <v>64643.75</v>
      </c>
      <c r="S33" s="14">
        <v>58127.25</v>
      </c>
      <c r="T33" s="33">
        <v>0</v>
      </c>
      <c r="U33" s="39">
        <v>122771</v>
      </c>
      <c r="V33" s="11">
        <v>491084</v>
      </c>
      <c r="X33" s="13"/>
    </row>
    <row r="34" spans="1:24" s="12" customFormat="1" x14ac:dyDescent="0.25">
      <c r="A34" s="9" t="s">
        <v>48</v>
      </c>
      <c r="B34" s="25">
        <v>487598</v>
      </c>
      <c r="C34" s="22">
        <v>250403</v>
      </c>
      <c r="D34" s="26">
        <v>0</v>
      </c>
      <c r="E34" s="23">
        <v>738001</v>
      </c>
      <c r="F34" s="10">
        <v>121899.5</v>
      </c>
      <c r="G34" s="10">
        <v>62600.75</v>
      </c>
      <c r="H34" s="32">
        <v>0</v>
      </c>
      <c r="I34" s="39">
        <v>184500.25</v>
      </c>
      <c r="J34" s="36">
        <v>121899.5</v>
      </c>
      <c r="K34" s="33">
        <v>62600.75</v>
      </c>
      <c r="L34" s="42">
        <v>0</v>
      </c>
      <c r="M34" s="39">
        <v>184500.25</v>
      </c>
      <c r="N34" s="14">
        <v>121899.5</v>
      </c>
      <c r="O34" s="14">
        <v>62600.75</v>
      </c>
      <c r="P34" s="33">
        <v>0</v>
      </c>
      <c r="Q34" s="39">
        <v>184500.25</v>
      </c>
      <c r="R34" s="14">
        <v>121899.5</v>
      </c>
      <c r="S34" s="14">
        <v>62600.75</v>
      </c>
      <c r="T34" s="33">
        <v>0</v>
      </c>
      <c r="U34" s="39">
        <v>184500.25</v>
      </c>
      <c r="V34" s="11">
        <v>738001</v>
      </c>
      <c r="X34" s="13"/>
    </row>
    <row r="35" spans="1:24" s="12" customFormat="1" x14ac:dyDescent="0.25">
      <c r="A35" s="9" t="s">
        <v>49</v>
      </c>
      <c r="B35" s="25">
        <v>566882</v>
      </c>
      <c r="C35" s="22">
        <v>309437</v>
      </c>
      <c r="D35" s="26">
        <v>0</v>
      </c>
      <c r="E35" s="23">
        <v>876319</v>
      </c>
      <c r="F35" s="10">
        <v>141720.5</v>
      </c>
      <c r="G35" s="10">
        <v>77359.25</v>
      </c>
      <c r="H35" s="32">
        <v>0</v>
      </c>
      <c r="I35" s="39">
        <v>219079.75</v>
      </c>
      <c r="J35" s="36">
        <v>141720.5</v>
      </c>
      <c r="K35" s="33">
        <v>77359.25</v>
      </c>
      <c r="L35" s="42">
        <v>0</v>
      </c>
      <c r="M35" s="39">
        <v>219079.75</v>
      </c>
      <c r="N35" s="14">
        <v>141720.5</v>
      </c>
      <c r="O35" s="14">
        <v>77359.25</v>
      </c>
      <c r="P35" s="33">
        <v>0</v>
      </c>
      <c r="Q35" s="39">
        <v>219079.75</v>
      </c>
      <c r="R35" s="14">
        <v>141720.5</v>
      </c>
      <c r="S35" s="14">
        <v>77359.25</v>
      </c>
      <c r="T35" s="33">
        <v>0</v>
      </c>
      <c r="U35" s="39">
        <v>219079.75</v>
      </c>
      <c r="V35" s="11">
        <v>876319</v>
      </c>
      <c r="X35" s="13"/>
    </row>
    <row r="36" spans="1:24" s="12" customFormat="1" x14ac:dyDescent="0.25">
      <c r="A36" s="9" t="s">
        <v>50</v>
      </c>
      <c r="B36" s="25">
        <v>79743</v>
      </c>
      <c r="C36" s="22">
        <v>48059</v>
      </c>
      <c r="D36" s="26">
        <v>0</v>
      </c>
      <c r="E36" s="23">
        <v>127802</v>
      </c>
      <c r="F36" s="10">
        <v>19935.75</v>
      </c>
      <c r="G36" s="10">
        <v>12014.75</v>
      </c>
      <c r="H36" s="32">
        <v>0</v>
      </c>
      <c r="I36" s="39">
        <v>31950.5</v>
      </c>
      <c r="J36" s="36">
        <v>19935.75</v>
      </c>
      <c r="K36" s="33">
        <v>12014.75</v>
      </c>
      <c r="L36" s="42">
        <v>0</v>
      </c>
      <c r="M36" s="39">
        <v>31950.5</v>
      </c>
      <c r="N36" s="14">
        <v>19935.75</v>
      </c>
      <c r="O36" s="14">
        <v>12014.75</v>
      </c>
      <c r="P36" s="33">
        <v>0</v>
      </c>
      <c r="Q36" s="39">
        <v>31950.5</v>
      </c>
      <c r="R36" s="14">
        <v>19935.75</v>
      </c>
      <c r="S36" s="14">
        <v>12014.75</v>
      </c>
      <c r="T36" s="33">
        <v>0</v>
      </c>
      <c r="U36" s="39">
        <v>31950.5</v>
      </c>
      <c r="V36" s="11">
        <v>127802</v>
      </c>
      <c r="X36" s="13"/>
    </row>
    <row r="37" spans="1:24" s="12" customFormat="1" x14ac:dyDescent="0.25">
      <c r="A37" s="9" t="s">
        <v>51</v>
      </c>
      <c r="B37" s="25">
        <v>370219</v>
      </c>
      <c r="C37" s="22">
        <v>285327</v>
      </c>
      <c r="D37" s="26">
        <v>0</v>
      </c>
      <c r="E37" s="23">
        <v>655546</v>
      </c>
      <c r="F37" s="10">
        <v>92554.75</v>
      </c>
      <c r="G37" s="10">
        <v>71331.75</v>
      </c>
      <c r="H37" s="32">
        <v>0</v>
      </c>
      <c r="I37" s="39">
        <v>163886.5</v>
      </c>
      <c r="J37" s="36">
        <v>92554.75</v>
      </c>
      <c r="K37" s="33">
        <v>71331.75</v>
      </c>
      <c r="L37" s="42">
        <v>0</v>
      </c>
      <c r="M37" s="39">
        <v>163886.5</v>
      </c>
      <c r="N37" s="14">
        <v>92554.75</v>
      </c>
      <c r="O37" s="14">
        <v>71331.75</v>
      </c>
      <c r="P37" s="33">
        <v>0</v>
      </c>
      <c r="Q37" s="39">
        <v>163886.5</v>
      </c>
      <c r="R37" s="14">
        <v>92554.75</v>
      </c>
      <c r="S37" s="14">
        <v>71331.75</v>
      </c>
      <c r="T37" s="33">
        <v>0</v>
      </c>
      <c r="U37" s="39">
        <v>163886.5</v>
      </c>
      <c r="V37" s="11">
        <v>655546</v>
      </c>
      <c r="X37" s="13"/>
    </row>
    <row r="38" spans="1:24" s="12" customFormat="1" x14ac:dyDescent="0.25">
      <c r="A38" s="9" t="s">
        <v>52</v>
      </c>
      <c r="B38" s="25">
        <v>276082</v>
      </c>
      <c r="C38" s="22">
        <v>152362</v>
      </c>
      <c r="D38" s="26">
        <v>0</v>
      </c>
      <c r="E38" s="23">
        <v>428444</v>
      </c>
      <c r="F38" s="10">
        <v>69020.5</v>
      </c>
      <c r="G38" s="10">
        <v>38090.5</v>
      </c>
      <c r="H38" s="32">
        <v>0</v>
      </c>
      <c r="I38" s="39">
        <v>107111</v>
      </c>
      <c r="J38" s="36">
        <v>69020.5</v>
      </c>
      <c r="K38" s="33">
        <v>38090.5</v>
      </c>
      <c r="L38" s="42">
        <v>0</v>
      </c>
      <c r="M38" s="39">
        <v>107111</v>
      </c>
      <c r="N38" s="14">
        <v>69020.5</v>
      </c>
      <c r="O38" s="14">
        <v>38090.5</v>
      </c>
      <c r="P38" s="33">
        <v>0</v>
      </c>
      <c r="Q38" s="39">
        <v>107111</v>
      </c>
      <c r="R38" s="14">
        <v>69020.5</v>
      </c>
      <c r="S38" s="14">
        <v>38090.5</v>
      </c>
      <c r="T38" s="33">
        <v>0</v>
      </c>
      <c r="U38" s="39">
        <v>107111</v>
      </c>
      <c r="V38" s="11">
        <v>428444</v>
      </c>
      <c r="X38" s="13"/>
    </row>
    <row r="39" spans="1:24" s="12" customFormat="1" x14ac:dyDescent="0.25">
      <c r="A39" s="9" t="s">
        <v>53</v>
      </c>
      <c r="B39" s="25">
        <v>690288</v>
      </c>
      <c r="C39" s="22">
        <v>276701</v>
      </c>
      <c r="D39" s="26">
        <v>0</v>
      </c>
      <c r="E39" s="23">
        <v>966989</v>
      </c>
      <c r="F39" s="10">
        <v>172572</v>
      </c>
      <c r="G39" s="10">
        <v>69175.25</v>
      </c>
      <c r="H39" s="32">
        <v>0</v>
      </c>
      <c r="I39" s="39">
        <v>241747.25</v>
      </c>
      <c r="J39" s="36">
        <v>172572</v>
      </c>
      <c r="K39" s="33">
        <v>69175.25</v>
      </c>
      <c r="L39" s="42">
        <v>0</v>
      </c>
      <c r="M39" s="39">
        <v>241747.25</v>
      </c>
      <c r="N39" s="14">
        <v>172572</v>
      </c>
      <c r="O39" s="14">
        <v>69175.25</v>
      </c>
      <c r="P39" s="33">
        <v>0</v>
      </c>
      <c r="Q39" s="39">
        <v>241747.25</v>
      </c>
      <c r="R39" s="14">
        <v>172572</v>
      </c>
      <c r="S39" s="14">
        <v>69175.25</v>
      </c>
      <c r="T39" s="33">
        <v>0</v>
      </c>
      <c r="U39" s="39">
        <v>241747.25</v>
      </c>
      <c r="V39" s="11">
        <v>966989</v>
      </c>
      <c r="X39" s="13"/>
    </row>
    <row r="40" spans="1:24" s="12" customFormat="1" x14ac:dyDescent="0.25">
      <c r="A40" s="9" t="s">
        <v>54</v>
      </c>
      <c r="B40" s="25">
        <v>432129</v>
      </c>
      <c r="C40" s="22">
        <v>242080</v>
      </c>
      <c r="D40" s="26">
        <v>0</v>
      </c>
      <c r="E40" s="23">
        <v>674209</v>
      </c>
      <c r="F40" s="10">
        <v>108032.25</v>
      </c>
      <c r="G40" s="10">
        <v>60520</v>
      </c>
      <c r="H40" s="32">
        <v>0</v>
      </c>
      <c r="I40" s="39">
        <v>168552.25</v>
      </c>
      <c r="J40" s="36">
        <v>108032.25</v>
      </c>
      <c r="K40" s="33">
        <v>60520</v>
      </c>
      <c r="L40" s="42">
        <v>0</v>
      </c>
      <c r="M40" s="39">
        <v>168552.25</v>
      </c>
      <c r="N40" s="14">
        <v>108032.25</v>
      </c>
      <c r="O40" s="14">
        <v>60520</v>
      </c>
      <c r="P40" s="33">
        <v>0</v>
      </c>
      <c r="Q40" s="39">
        <v>168552.25</v>
      </c>
      <c r="R40" s="14">
        <v>108032.25</v>
      </c>
      <c r="S40" s="14">
        <v>60520</v>
      </c>
      <c r="T40" s="33">
        <v>0</v>
      </c>
      <c r="U40" s="39">
        <v>168552.25</v>
      </c>
      <c r="V40" s="11">
        <v>674209</v>
      </c>
      <c r="X40" s="13"/>
    </row>
    <row r="41" spans="1:24" s="12" customFormat="1" x14ac:dyDescent="0.25">
      <c r="A41" s="9" t="s">
        <v>55</v>
      </c>
      <c r="B41" s="25">
        <v>787368</v>
      </c>
      <c r="C41" s="22">
        <v>519052</v>
      </c>
      <c r="D41" s="26">
        <v>0</v>
      </c>
      <c r="E41" s="23">
        <v>1306420</v>
      </c>
      <c r="F41" s="10">
        <v>196842</v>
      </c>
      <c r="G41" s="10">
        <v>129763</v>
      </c>
      <c r="H41" s="32">
        <v>0</v>
      </c>
      <c r="I41" s="39">
        <v>326605</v>
      </c>
      <c r="J41" s="36">
        <v>196842</v>
      </c>
      <c r="K41" s="33">
        <v>129763</v>
      </c>
      <c r="L41" s="42">
        <v>0</v>
      </c>
      <c r="M41" s="39">
        <v>326605</v>
      </c>
      <c r="N41" s="14">
        <v>196842</v>
      </c>
      <c r="O41" s="14">
        <v>129763</v>
      </c>
      <c r="P41" s="33">
        <v>0</v>
      </c>
      <c r="Q41" s="39">
        <v>326605</v>
      </c>
      <c r="R41" s="14">
        <v>196842</v>
      </c>
      <c r="S41" s="14">
        <v>129763</v>
      </c>
      <c r="T41" s="33">
        <v>0</v>
      </c>
      <c r="U41" s="39">
        <v>326605</v>
      </c>
      <c r="V41" s="11">
        <v>1306420</v>
      </c>
      <c r="X41" s="13"/>
    </row>
    <row r="42" spans="1:24" s="12" customFormat="1" x14ac:dyDescent="0.25">
      <c r="A42" s="9" t="s">
        <v>56</v>
      </c>
      <c r="B42" s="25">
        <v>362253</v>
      </c>
      <c r="C42" s="22">
        <v>358219</v>
      </c>
      <c r="D42" s="26">
        <v>0</v>
      </c>
      <c r="E42" s="23">
        <v>720472</v>
      </c>
      <c r="F42" s="10">
        <v>90563.25</v>
      </c>
      <c r="G42" s="10">
        <v>89554.75</v>
      </c>
      <c r="H42" s="32">
        <v>0</v>
      </c>
      <c r="I42" s="39">
        <v>180118</v>
      </c>
      <c r="J42" s="36">
        <v>90563.25</v>
      </c>
      <c r="K42" s="33">
        <v>89554.75</v>
      </c>
      <c r="L42" s="42">
        <v>0</v>
      </c>
      <c r="M42" s="39">
        <v>180118</v>
      </c>
      <c r="N42" s="14">
        <v>90563.25</v>
      </c>
      <c r="O42" s="14">
        <v>89554.75</v>
      </c>
      <c r="P42" s="33">
        <v>0</v>
      </c>
      <c r="Q42" s="39">
        <v>180118</v>
      </c>
      <c r="R42" s="14">
        <v>90563.25</v>
      </c>
      <c r="S42" s="14">
        <v>89554.75</v>
      </c>
      <c r="T42" s="33">
        <v>0</v>
      </c>
      <c r="U42" s="39">
        <v>180118</v>
      </c>
      <c r="V42" s="11">
        <v>720472</v>
      </c>
      <c r="X42" s="13"/>
    </row>
    <row r="43" spans="1:24" s="12" customFormat="1" x14ac:dyDescent="0.25">
      <c r="A43" s="9" t="s">
        <v>57</v>
      </c>
      <c r="B43" s="25">
        <v>431965</v>
      </c>
      <c r="C43" s="22">
        <v>249212</v>
      </c>
      <c r="D43" s="26">
        <v>526000</v>
      </c>
      <c r="E43" s="23">
        <v>1207177</v>
      </c>
      <c r="F43" s="10">
        <v>107991.25</v>
      </c>
      <c r="G43" s="10">
        <v>62303</v>
      </c>
      <c r="H43" s="32">
        <v>131500</v>
      </c>
      <c r="I43" s="39">
        <v>301794.25</v>
      </c>
      <c r="J43" s="36">
        <v>107991.25</v>
      </c>
      <c r="K43" s="33">
        <v>62303</v>
      </c>
      <c r="L43" s="42">
        <v>131500</v>
      </c>
      <c r="M43" s="39">
        <v>301794.25</v>
      </c>
      <c r="N43" s="14">
        <v>107991.25</v>
      </c>
      <c r="O43" s="14">
        <v>62303</v>
      </c>
      <c r="P43" s="33">
        <v>131500</v>
      </c>
      <c r="Q43" s="39">
        <v>301794.25</v>
      </c>
      <c r="R43" s="14">
        <v>107991.25</v>
      </c>
      <c r="S43" s="14">
        <v>62303</v>
      </c>
      <c r="T43" s="33">
        <v>131500</v>
      </c>
      <c r="U43" s="39">
        <v>301794.25</v>
      </c>
      <c r="V43" s="11">
        <v>1207177</v>
      </c>
      <c r="X43" s="13"/>
    </row>
    <row r="44" spans="1:24" s="12" customFormat="1" x14ac:dyDescent="0.25">
      <c r="A44" s="9" t="s">
        <v>58</v>
      </c>
      <c r="B44" s="25">
        <v>284523</v>
      </c>
      <c r="C44" s="22">
        <v>228011</v>
      </c>
      <c r="D44" s="26">
        <v>620000</v>
      </c>
      <c r="E44" s="23">
        <v>1132534</v>
      </c>
      <c r="F44" s="10">
        <v>71130.75</v>
      </c>
      <c r="G44" s="10">
        <v>57002.75</v>
      </c>
      <c r="H44" s="32">
        <v>155000</v>
      </c>
      <c r="I44" s="39">
        <v>283133.5</v>
      </c>
      <c r="J44" s="36">
        <v>71130.75</v>
      </c>
      <c r="K44" s="33">
        <v>57002.75</v>
      </c>
      <c r="L44" s="42">
        <v>155000</v>
      </c>
      <c r="M44" s="39">
        <v>283133.5</v>
      </c>
      <c r="N44" s="14">
        <v>71130.75</v>
      </c>
      <c r="O44" s="14">
        <v>57002.75</v>
      </c>
      <c r="P44" s="33">
        <v>155000</v>
      </c>
      <c r="Q44" s="39">
        <v>283133.5</v>
      </c>
      <c r="R44" s="14">
        <v>71130.75</v>
      </c>
      <c r="S44" s="14">
        <v>57002.75</v>
      </c>
      <c r="T44" s="33">
        <v>155000</v>
      </c>
      <c r="U44" s="39">
        <v>283133.5</v>
      </c>
      <c r="V44" s="11">
        <v>1132534</v>
      </c>
      <c r="X44" s="13"/>
    </row>
    <row r="45" spans="1:24" s="12" customFormat="1" x14ac:dyDescent="0.25">
      <c r="A45" s="9" t="s">
        <v>59</v>
      </c>
      <c r="B45" s="25">
        <v>2092760</v>
      </c>
      <c r="C45" s="22">
        <v>644120</v>
      </c>
      <c r="D45" s="26">
        <v>336667</v>
      </c>
      <c r="E45" s="23">
        <v>3073547</v>
      </c>
      <c r="F45" s="10">
        <v>523190</v>
      </c>
      <c r="G45" s="10">
        <v>161030</v>
      </c>
      <c r="H45" s="32">
        <v>84166.75</v>
      </c>
      <c r="I45" s="39">
        <v>768386.75</v>
      </c>
      <c r="J45" s="36">
        <v>523190</v>
      </c>
      <c r="K45" s="33">
        <v>161030</v>
      </c>
      <c r="L45" s="42">
        <v>84166.75</v>
      </c>
      <c r="M45" s="39">
        <v>768386.75</v>
      </c>
      <c r="N45" s="14">
        <v>523190</v>
      </c>
      <c r="O45" s="14">
        <v>161030</v>
      </c>
      <c r="P45" s="33">
        <v>84166.75</v>
      </c>
      <c r="Q45" s="39">
        <v>768386.75</v>
      </c>
      <c r="R45" s="14">
        <v>523190</v>
      </c>
      <c r="S45" s="14">
        <v>161030</v>
      </c>
      <c r="T45" s="33">
        <v>84166.75</v>
      </c>
      <c r="U45" s="39">
        <v>768386.75</v>
      </c>
      <c r="V45" s="11">
        <v>3073547</v>
      </c>
      <c r="X45" s="13"/>
    </row>
    <row r="46" spans="1:24" s="12" customFormat="1" x14ac:dyDescent="0.25">
      <c r="A46" s="9" t="s">
        <v>60</v>
      </c>
      <c r="B46" s="25">
        <v>651195</v>
      </c>
      <c r="C46" s="22">
        <v>307798</v>
      </c>
      <c r="D46" s="26">
        <v>438000</v>
      </c>
      <c r="E46" s="23">
        <v>1396993</v>
      </c>
      <c r="F46" s="10">
        <v>162798.75</v>
      </c>
      <c r="G46" s="10">
        <v>76949.5</v>
      </c>
      <c r="H46" s="32">
        <v>109500</v>
      </c>
      <c r="I46" s="39">
        <v>349248.25</v>
      </c>
      <c r="J46" s="36">
        <v>162798.75</v>
      </c>
      <c r="K46" s="33">
        <v>76949.5</v>
      </c>
      <c r="L46" s="42">
        <v>109500</v>
      </c>
      <c r="M46" s="39">
        <v>349248.25</v>
      </c>
      <c r="N46" s="14">
        <v>162798.75</v>
      </c>
      <c r="O46" s="14">
        <v>76949.5</v>
      </c>
      <c r="P46" s="33">
        <v>109500</v>
      </c>
      <c r="Q46" s="39">
        <v>349248.25</v>
      </c>
      <c r="R46" s="14">
        <v>162798.75</v>
      </c>
      <c r="S46" s="14">
        <v>76949.5</v>
      </c>
      <c r="T46" s="33">
        <v>109500</v>
      </c>
      <c r="U46" s="39">
        <v>349248.25</v>
      </c>
      <c r="V46" s="11">
        <v>1396993</v>
      </c>
      <c r="X46" s="13"/>
    </row>
    <row r="47" spans="1:24" s="12" customFormat="1" x14ac:dyDescent="0.25">
      <c r="A47" s="9" t="s">
        <v>61</v>
      </c>
      <c r="B47" s="25">
        <v>441067</v>
      </c>
      <c r="C47" s="22">
        <v>248995</v>
      </c>
      <c r="D47" s="26">
        <v>0</v>
      </c>
      <c r="E47" s="23">
        <v>690062</v>
      </c>
      <c r="F47" s="10">
        <v>110266.75</v>
      </c>
      <c r="G47" s="10">
        <v>62248.75</v>
      </c>
      <c r="H47" s="32">
        <v>0</v>
      </c>
      <c r="I47" s="39">
        <v>172515.5</v>
      </c>
      <c r="J47" s="36">
        <v>110266.75</v>
      </c>
      <c r="K47" s="33">
        <v>62248.75</v>
      </c>
      <c r="L47" s="42">
        <v>0</v>
      </c>
      <c r="M47" s="39">
        <v>172515.5</v>
      </c>
      <c r="N47" s="14">
        <v>110266.75</v>
      </c>
      <c r="O47" s="14">
        <v>62248.75</v>
      </c>
      <c r="P47" s="33">
        <v>0</v>
      </c>
      <c r="Q47" s="39">
        <v>172515.5</v>
      </c>
      <c r="R47" s="14">
        <v>110266.75</v>
      </c>
      <c r="S47" s="14">
        <v>62248.75</v>
      </c>
      <c r="T47" s="33">
        <v>0</v>
      </c>
      <c r="U47" s="39">
        <v>172515.5</v>
      </c>
      <c r="V47" s="11">
        <v>690062</v>
      </c>
      <c r="X47" s="13"/>
    </row>
    <row r="48" spans="1:24" s="12" customFormat="1" x14ac:dyDescent="0.25">
      <c r="A48" s="9" t="s">
        <v>62</v>
      </c>
      <c r="B48" s="25">
        <v>506429</v>
      </c>
      <c r="C48" s="22">
        <v>311238</v>
      </c>
      <c r="D48" s="26">
        <v>0</v>
      </c>
      <c r="E48" s="23">
        <v>817667</v>
      </c>
      <c r="F48" s="10">
        <v>126607.25</v>
      </c>
      <c r="G48" s="10">
        <v>77809.5</v>
      </c>
      <c r="H48" s="32">
        <v>0</v>
      </c>
      <c r="I48" s="39">
        <v>204416.75</v>
      </c>
      <c r="J48" s="36">
        <v>126607.25</v>
      </c>
      <c r="K48" s="33">
        <v>77809.5</v>
      </c>
      <c r="L48" s="42">
        <v>0</v>
      </c>
      <c r="M48" s="39">
        <v>204416.75</v>
      </c>
      <c r="N48" s="14">
        <v>126607.25</v>
      </c>
      <c r="O48" s="14">
        <v>77809.5</v>
      </c>
      <c r="P48" s="33">
        <v>0</v>
      </c>
      <c r="Q48" s="39">
        <v>204416.75</v>
      </c>
      <c r="R48" s="14">
        <v>126607.25</v>
      </c>
      <c r="S48" s="14">
        <v>77809.5</v>
      </c>
      <c r="T48" s="33">
        <v>0</v>
      </c>
      <c r="U48" s="39">
        <v>204416.75</v>
      </c>
      <c r="V48" s="11">
        <v>817667</v>
      </c>
      <c r="X48" s="13"/>
    </row>
    <row r="49" spans="1:24" s="12" customFormat="1" x14ac:dyDescent="0.25">
      <c r="A49" s="9" t="s">
        <v>63</v>
      </c>
      <c r="B49" s="25">
        <v>538661</v>
      </c>
      <c r="C49" s="22">
        <v>196125</v>
      </c>
      <c r="D49" s="26">
        <v>0</v>
      </c>
      <c r="E49" s="23">
        <v>734786</v>
      </c>
      <c r="F49" s="10">
        <v>134665.25</v>
      </c>
      <c r="G49" s="10">
        <v>49031.25</v>
      </c>
      <c r="H49" s="32">
        <v>0</v>
      </c>
      <c r="I49" s="39">
        <v>183696.5</v>
      </c>
      <c r="J49" s="36">
        <v>134665.25</v>
      </c>
      <c r="K49" s="33">
        <v>49031.25</v>
      </c>
      <c r="L49" s="42">
        <v>0</v>
      </c>
      <c r="M49" s="39">
        <v>183696.5</v>
      </c>
      <c r="N49" s="14">
        <v>134665.25</v>
      </c>
      <c r="O49" s="14">
        <v>49031.25</v>
      </c>
      <c r="P49" s="33">
        <v>0</v>
      </c>
      <c r="Q49" s="39">
        <v>183696.5</v>
      </c>
      <c r="R49" s="14">
        <v>134665.25</v>
      </c>
      <c r="S49" s="14">
        <v>49031.25</v>
      </c>
      <c r="T49" s="33">
        <v>0</v>
      </c>
      <c r="U49" s="39">
        <v>183696.5</v>
      </c>
      <c r="V49" s="11">
        <v>734786</v>
      </c>
      <c r="X49" s="13"/>
    </row>
    <row r="50" spans="1:24" s="12" customFormat="1" x14ac:dyDescent="0.25">
      <c r="A50" s="9" t="s">
        <v>64</v>
      </c>
      <c r="B50" s="25">
        <v>83113</v>
      </c>
      <c r="C50" s="22">
        <v>33825</v>
      </c>
      <c r="D50" s="26">
        <v>0</v>
      </c>
      <c r="E50" s="23">
        <v>116938</v>
      </c>
      <c r="F50" s="10">
        <v>20778.25</v>
      </c>
      <c r="G50" s="10">
        <v>8456.25</v>
      </c>
      <c r="H50" s="32">
        <v>0</v>
      </c>
      <c r="I50" s="39">
        <v>29234.5</v>
      </c>
      <c r="J50" s="36">
        <v>20778.25</v>
      </c>
      <c r="K50" s="33">
        <v>8456.25</v>
      </c>
      <c r="L50" s="42">
        <v>0</v>
      </c>
      <c r="M50" s="39">
        <v>29234.5</v>
      </c>
      <c r="N50" s="14">
        <v>20778.25</v>
      </c>
      <c r="O50" s="14">
        <v>8456.25</v>
      </c>
      <c r="P50" s="33">
        <v>0</v>
      </c>
      <c r="Q50" s="39">
        <v>29234.5</v>
      </c>
      <c r="R50" s="14">
        <v>20778.25</v>
      </c>
      <c r="S50" s="14">
        <v>8456.25</v>
      </c>
      <c r="T50" s="33">
        <v>0</v>
      </c>
      <c r="U50" s="39">
        <v>29234.5</v>
      </c>
      <c r="V50" s="11">
        <v>116938</v>
      </c>
      <c r="X50" s="13"/>
    </row>
    <row r="51" spans="1:24" s="12" customFormat="1" x14ac:dyDescent="0.25">
      <c r="A51" s="9" t="s">
        <v>65</v>
      </c>
      <c r="B51" s="25">
        <v>1171169</v>
      </c>
      <c r="C51" s="22">
        <v>823955</v>
      </c>
      <c r="D51" s="26">
        <v>690011</v>
      </c>
      <c r="E51" s="23">
        <v>2685135</v>
      </c>
      <c r="F51" s="10">
        <v>292792.25</v>
      </c>
      <c r="G51" s="10">
        <v>205988.75</v>
      </c>
      <c r="H51" s="32">
        <v>172502.75</v>
      </c>
      <c r="I51" s="39">
        <v>671283.75</v>
      </c>
      <c r="J51" s="36">
        <v>292792.25</v>
      </c>
      <c r="K51" s="33">
        <v>205988.75</v>
      </c>
      <c r="L51" s="42">
        <v>172502.75</v>
      </c>
      <c r="M51" s="39">
        <v>671283.75</v>
      </c>
      <c r="N51" s="14">
        <v>292792.25</v>
      </c>
      <c r="O51" s="14">
        <v>205988.75</v>
      </c>
      <c r="P51" s="33">
        <v>172502.75</v>
      </c>
      <c r="Q51" s="39">
        <v>671283.75</v>
      </c>
      <c r="R51" s="14">
        <v>292792.25</v>
      </c>
      <c r="S51" s="14">
        <v>205988.75</v>
      </c>
      <c r="T51" s="33">
        <v>172502.75</v>
      </c>
      <c r="U51" s="39">
        <v>671283.75</v>
      </c>
      <c r="V51" s="11">
        <v>2685135</v>
      </c>
      <c r="X51" s="13"/>
    </row>
    <row r="52" spans="1:24" s="12" customFormat="1" x14ac:dyDescent="0.25">
      <c r="A52" s="9" t="s">
        <v>66</v>
      </c>
      <c r="B52" s="25">
        <v>1206518</v>
      </c>
      <c r="C52" s="22">
        <v>1393600</v>
      </c>
      <c r="D52" s="26">
        <v>0</v>
      </c>
      <c r="E52" s="23">
        <v>2600118</v>
      </c>
      <c r="F52" s="10">
        <v>301629.5</v>
      </c>
      <c r="G52" s="10">
        <v>348400</v>
      </c>
      <c r="H52" s="32">
        <v>0</v>
      </c>
      <c r="I52" s="39">
        <v>650029.5</v>
      </c>
      <c r="J52" s="36">
        <v>301629.5</v>
      </c>
      <c r="K52" s="33">
        <v>348400</v>
      </c>
      <c r="L52" s="42">
        <v>0</v>
      </c>
      <c r="M52" s="39">
        <v>650029.5</v>
      </c>
      <c r="N52" s="14">
        <v>301629.5</v>
      </c>
      <c r="O52" s="14">
        <v>348400</v>
      </c>
      <c r="P52" s="33">
        <v>0</v>
      </c>
      <c r="Q52" s="39">
        <v>650029.5</v>
      </c>
      <c r="R52" s="14">
        <v>301629.5</v>
      </c>
      <c r="S52" s="14">
        <v>348400</v>
      </c>
      <c r="T52" s="33">
        <v>0</v>
      </c>
      <c r="U52" s="39">
        <v>650029.5</v>
      </c>
      <c r="V52" s="11">
        <v>2600118</v>
      </c>
      <c r="X52" s="13"/>
    </row>
    <row r="53" spans="1:24" s="12" customFormat="1" x14ac:dyDescent="0.25">
      <c r="A53" s="9" t="s">
        <v>67</v>
      </c>
      <c r="B53" s="25">
        <v>719597</v>
      </c>
      <c r="C53" s="22">
        <v>192287</v>
      </c>
      <c r="D53" s="26">
        <v>0</v>
      </c>
      <c r="E53" s="23">
        <v>911884</v>
      </c>
      <c r="F53" s="10">
        <v>179899.25</v>
      </c>
      <c r="G53" s="10">
        <v>48071.75</v>
      </c>
      <c r="H53" s="32">
        <v>0</v>
      </c>
      <c r="I53" s="39">
        <v>227971</v>
      </c>
      <c r="J53" s="36">
        <v>179899.25</v>
      </c>
      <c r="K53" s="33">
        <v>48071.75</v>
      </c>
      <c r="L53" s="42">
        <v>0</v>
      </c>
      <c r="M53" s="39">
        <v>227971</v>
      </c>
      <c r="N53" s="14">
        <v>179899.25</v>
      </c>
      <c r="O53" s="14">
        <v>48071.75</v>
      </c>
      <c r="P53" s="33">
        <v>0</v>
      </c>
      <c r="Q53" s="39">
        <v>227971</v>
      </c>
      <c r="R53" s="14">
        <v>179899.25</v>
      </c>
      <c r="S53" s="14">
        <v>48071.75</v>
      </c>
      <c r="T53" s="33">
        <v>0</v>
      </c>
      <c r="U53" s="39">
        <v>227971</v>
      </c>
      <c r="V53" s="11">
        <v>911884</v>
      </c>
      <c r="X53" s="13"/>
    </row>
    <row r="54" spans="1:24" s="12" customFormat="1" x14ac:dyDescent="0.25">
      <c r="A54" s="9" t="s">
        <v>68</v>
      </c>
      <c r="B54" s="25">
        <v>321687</v>
      </c>
      <c r="C54" s="22">
        <v>181526</v>
      </c>
      <c r="D54" s="26">
        <v>0</v>
      </c>
      <c r="E54" s="23">
        <v>503213</v>
      </c>
      <c r="F54" s="10">
        <v>80421.75</v>
      </c>
      <c r="G54" s="10">
        <v>45381.5</v>
      </c>
      <c r="H54" s="32">
        <v>0</v>
      </c>
      <c r="I54" s="39">
        <v>125803.25</v>
      </c>
      <c r="J54" s="36">
        <v>80421.75</v>
      </c>
      <c r="K54" s="33">
        <v>45381.5</v>
      </c>
      <c r="L54" s="42">
        <v>0</v>
      </c>
      <c r="M54" s="39">
        <v>125803.25</v>
      </c>
      <c r="N54" s="14">
        <v>80421.75</v>
      </c>
      <c r="O54" s="14">
        <v>45381.5</v>
      </c>
      <c r="P54" s="33">
        <v>0</v>
      </c>
      <c r="Q54" s="39">
        <v>125803.25</v>
      </c>
      <c r="R54" s="14">
        <v>80421.75</v>
      </c>
      <c r="S54" s="14">
        <v>45381.5</v>
      </c>
      <c r="T54" s="33">
        <v>0</v>
      </c>
      <c r="U54" s="39">
        <v>125803.25</v>
      </c>
      <c r="V54" s="11">
        <v>503213</v>
      </c>
      <c r="X54" s="13"/>
    </row>
    <row r="55" spans="1:24" s="12" customFormat="1" x14ac:dyDescent="0.25">
      <c r="A55" s="9" t="s">
        <v>69</v>
      </c>
      <c r="B55" s="25">
        <v>432092</v>
      </c>
      <c r="C55" s="22">
        <v>383209</v>
      </c>
      <c r="D55" s="26">
        <v>0</v>
      </c>
      <c r="E55" s="23">
        <v>815301</v>
      </c>
      <c r="F55" s="10">
        <v>108023</v>
      </c>
      <c r="G55" s="10">
        <v>95802.25</v>
      </c>
      <c r="H55" s="32">
        <v>0</v>
      </c>
      <c r="I55" s="39">
        <v>203825.25</v>
      </c>
      <c r="J55" s="36">
        <v>108023</v>
      </c>
      <c r="K55" s="33">
        <v>95802.25</v>
      </c>
      <c r="L55" s="42">
        <v>0</v>
      </c>
      <c r="M55" s="39">
        <v>203825.25</v>
      </c>
      <c r="N55" s="14">
        <v>108023</v>
      </c>
      <c r="O55" s="14">
        <v>95802.25</v>
      </c>
      <c r="P55" s="33">
        <v>0</v>
      </c>
      <c r="Q55" s="39">
        <v>203825.25</v>
      </c>
      <c r="R55" s="14">
        <v>108023</v>
      </c>
      <c r="S55" s="14">
        <v>95802.25</v>
      </c>
      <c r="T55" s="33">
        <v>0</v>
      </c>
      <c r="U55" s="39">
        <v>203825.25</v>
      </c>
      <c r="V55" s="11">
        <v>815301</v>
      </c>
      <c r="X55" s="13"/>
    </row>
    <row r="56" spans="1:24" s="12" customFormat="1" x14ac:dyDescent="0.25">
      <c r="A56" s="9" t="s">
        <v>70</v>
      </c>
      <c r="B56" s="25">
        <v>381697</v>
      </c>
      <c r="C56" s="22">
        <v>272940</v>
      </c>
      <c r="D56" s="26">
        <v>0</v>
      </c>
      <c r="E56" s="23">
        <v>654637</v>
      </c>
      <c r="F56" s="10">
        <v>95424.25</v>
      </c>
      <c r="G56" s="10">
        <v>68235</v>
      </c>
      <c r="H56" s="32">
        <v>0</v>
      </c>
      <c r="I56" s="39">
        <v>163659.25</v>
      </c>
      <c r="J56" s="36">
        <v>95424.25</v>
      </c>
      <c r="K56" s="33">
        <v>68235</v>
      </c>
      <c r="L56" s="42">
        <v>0</v>
      </c>
      <c r="M56" s="39">
        <v>163659.25</v>
      </c>
      <c r="N56" s="14">
        <v>95424.25</v>
      </c>
      <c r="O56" s="14">
        <v>68235</v>
      </c>
      <c r="P56" s="33">
        <v>0</v>
      </c>
      <c r="Q56" s="39">
        <v>163659.25</v>
      </c>
      <c r="R56" s="14">
        <v>95424.25</v>
      </c>
      <c r="S56" s="14">
        <v>68235</v>
      </c>
      <c r="T56" s="33">
        <v>0</v>
      </c>
      <c r="U56" s="39">
        <v>163659.25</v>
      </c>
      <c r="V56" s="11">
        <v>654637</v>
      </c>
      <c r="X56" s="13"/>
    </row>
    <row r="57" spans="1:24" s="12" customFormat="1" x14ac:dyDescent="0.25">
      <c r="A57" s="9" t="s">
        <v>71</v>
      </c>
      <c r="B57" s="25">
        <v>206031</v>
      </c>
      <c r="C57" s="22">
        <v>169415</v>
      </c>
      <c r="D57" s="26">
        <v>0</v>
      </c>
      <c r="E57" s="23">
        <v>375446</v>
      </c>
      <c r="F57" s="10">
        <v>51507.75</v>
      </c>
      <c r="G57" s="10">
        <v>42353.75</v>
      </c>
      <c r="H57" s="32">
        <v>0</v>
      </c>
      <c r="I57" s="39">
        <v>93861.5</v>
      </c>
      <c r="J57" s="36">
        <v>51507.75</v>
      </c>
      <c r="K57" s="33">
        <v>42353.75</v>
      </c>
      <c r="L57" s="42">
        <v>0</v>
      </c>
      <c r="M57" s="39">
        <v>93861.5</v>
      </c>
      <c r="N57" s="14">
        <v>51507.75</v>
      </c>
      <c r="O57" s="14">
        <v>42353.75</v>
      </c>
      <c r="P57" s="33">
        <v>0</v>
      </c>
      <c r="Q57" s="39">
        <v>93861.5</v>
      </c>
      <c r="R57" s="14">
        <v>51507.75</v>
      </c>
      <c r="S57" s="14">
        <v>42353.75</v>
      </c>
      <c r="T57" s="33">
        <v>0</v>
      </c>
      <c r="U57" s="39">
        <v>93861.5</v>
      </c>
      <c r="V57" s="11">
        <v>375446</v>
      </c>
      <c r="X57" s="13"/>
    </row>
    <row r="58" spans="1:24" s="12" customFormat="1" x14ac:dyDescent="0.25">
      <c r="A58" s="9" t="s">
        <v>72</v>
      </c>
      <c r="B58" s="25">
        <v>1257591</v>
      </c>
      <c r="C58" s="22">
        <v>772725</v>
      </c>
      <c r="D58" s="26">
        <v>0</v>
      </c>
      <c r="E58" s="23">
        <v>2030316</v>
      </c>
      <c r="F58" s="10">
        <v>314397.75</v>
      </c>
      <c r="G58" s="10">
        <v>193181.25</v>
      </c>
      <c r="H58" s="32">
        <v>0</v>
      </c>
      <c r="I58" s="39">
        <v>507579</v>
      </c>
      <c r="J58" s="36">
        <v>314397.75</v>
      </c>
      <c r="K58" s="33">
        <v>193181.25</v>
      </c>
      <c r="L58" s="42">
        <v>0</v>
      </c>
      <c r="M58" s="39">
        <v>507579</v>
      </c>
      <c r="N58" s="14">
        <v>314397.75</v>
      </c>
      <c r="O58" s="14">
        <v>193181.25</v>
      </c>
      <c r="P58" s="33">
        <v>0</v>
      </c>
      <c r="Q58" s="39">
        <v>507579</v>
      </c>
      <c r="R58" s="14">
        <v>314397.75</v>
      </c>
      <c r="S58" s="14">
        <v>193181.25</v>
      </c>
      <c r="T58" s="33">
        <v>0</v>
      </c>
      <c r="U58" s="39">
        <v>507579</v>
      </c>
      <c r="V58" s="11">
        <v>2030316</v>
      </c>
      <c r="X58" s="13"/>
    </row>
    <row r="59" spans="1:24" s="12" customFormat="1" x14ac:dyDescent="0.25">
      <c r="A59" s="9" t="s">
        <v>15</v>
      </c>
      <c r="B59" s="25">
        <v>1862106</v>
      </c>
      <c r="C59" s="22">
        <v>917626</v>
      </c>
      <c r="D59" s="26">
        <v>0</v>
      </c>
      <c r="E59" s="23">
        <v>2779732</v>
      </c>
      <c r="F59" s="10">
        <v>465526.5</v>
      </c>
      <c r="G59" s="10">
        <v>229406.5</v>
      </c>
      <c r="H59" s="32">
        <v>0</v>
      </c>
      <c r="I59" s="39">
        <v>694933</v>
      </c>
      <c r="J59" s="36">
        <v>465526.5</v>
      </c>
      <c r="K59" s="33">
        <v>229406.5</v>
      </c>
      <c r="L59" s="42">
        <v>0</v>
      </c>
      <c r="M59" s="39">
        <v>694933</v>
      </c>
      <c r="N59" s="14">
        <v>465526.5</v>
      </c>
      <c r="O59" s="14">
        <v>229406.5</v>
      </c>
      <c r="P59" s="33">
        <v>0</v>
      </c>
      <c r="Q59" s="39">
        <v>694933</v>
      </c>
      <c r="R59" s="14">
        <v>465526.5</v>
      </c>
      <c r="S59" s="14">
        <v>229406.5</v>
      </c>
      <c r="T59" s="33">
        <v>0</v>
      </c>
      <c r="U59" s="39">
        <v>694933</v>
      </c>
      <c r="V59" s="11">
        <v>2779732</v>
      </c>
      <c r="X59" s="13"/>
    </row>
    <row r="60" spans="1:24" s="12" customFormat="1" x14ac:dyDescent="0.25">
      <c r="A60" s="9" t="s">
        <v>73</v>
      </c>
      <c r="B60" s="25">
        <v>1692939</v>
      </c>
      <c r="C60" s="22">
        <v>370362</v>
      </c>
      <c r="D60" s="26">
        <v>340000</v>
      </c>
      <c r="E60" s="23">
        <v>2403301</v>
      </c>
      <c r="F60" s="10">
        <v>423234.75</v>
      </c>
      <c r="G60" s="10">
        <v>92590.5</v>
      </c>
      <c r="H60" s="32">
        <v>85000</v>
      </c>
      <c r="I60" s="39">
        <v>600825.25</v>
      </c>
      <c r="J60" s="36">
        <v>423234.75</v>
      </c>
      <c r="K60" s="33">
        <v>92590.5</v>
      </c>
      <c r="L60" s="42">
        <v>85000</v>
      </c>
      <c r="M60" s="39">
        <v>600825.25</v>
      </c>
      <c r="N60" s="14">
        <v>423234.75</v>
      </c>
      <c r="O60" s="14">
        <v>92590.5</v>
      </c>
      <c r="P60" s="33">
        <v>85000</v>
      </c>
      <c r="Q60" s="39">
        <v>600825.25</v>
      </c>
      <c r="R60" s="14">
        <v>423234.75</v>
      </c>
      <c r="S60" s="14">
        <v>92590.5</v>
      </c>
      <c r="T60" s="33">
        <v>85000</v>
      </c>
      <c r="U60" s="39">
        <v>600825.25</v>
      </c>
      <c r="V60" s="11">
        <v>2403301</v>
      </c>
      <c r="X60" s="13"/>
    </row>
    <row r="61" spans="1:24" s="12" customFormat="1" x14ac:dyDescent="0.25">
      <c r="A61" s="9" t="s">
        <v>74</v>
      </c>
      <c r="B61" s="25">
        <v>930605</v>
      </c>
      <c r="C61" s="22">
        <v>448119</v>
      </c>
      <c r="D61" s="26">
        <v>304000</v>
      </c>
      <c r="E61" s="23">
        <v>1682724</v>
      </c>
      <c r="F61" s="10">
        <v>232651.25</v>
      </c>
      <c r="G61" s="10">
        <v>112029.75</v>
      </c>
      <c r="H61" s="32">
        <v>76000</v>
      </c>
      <c r="I61" s="39">
        <v>420681</v>
      </c>
      <c r="J61" s="36">
        <v>232651.25</v>
      </c>
      <c r="K61" s="33">
        <v>112029.75</v>
      </c>
      <c r="L61" s="42">
        <v>76000</v>
      </c>
      <c r="M61" s="39">
        <v>420681</v>
      </c>
      <c r="N61" s="14">
        <v>232651.25</v>
      </c>
      <c r="O61" s="14">
        <v>112029.75</v>
      </c>
      <c r="P61" s="33">
        <v>76000</v>
      </c>
      <c r="Q61" s="39">
        <v>420681</v>
      </c>
      <c r="R61" s="14">
        <v>232651.25</v>
      </c>
      <c r="S61" s="14">
        <v>112029.75</v>
      </c>
      <c r="T61" s="33">
        <v>76000</v>
      </c>
      <c r="U61" s="39">
        <v>420681</v>
      </c>
      <c r="V61" s="11">
        <v>1682724</v>
      </c>
      <c r="X61" s="13"/>
    </row>
    <row r="62" spans="1:24" s="12" customFormat="1" x14ac:dyDescent="0.25">
      <c r="A62" s="9" t="s">
        <v>75</v>
      </c>
      <c r="B62" s="25">
        <v>97631</v>
      </c>
      <c r="C62" s="22">
        <v>152331</v>
      </c>
      <c r="D62" s="26">
        <v>0</v>
      </c>
      <c r="E62" s="23">
        <v>249962</v>
      </c>
      <c r="F62" s="10">
        <v>24407.75</v>
      </c>
      <c r="G62" s="10">
        <v>38082.75</v>
      </c>
      <c r="H62" s="32">
        <v>0</v>
      </c>
      <c r="I62" s="39">
        <v>62490.5</v>
      </c>
      <c r="J62" s="36">
        <v>24407.75</v>
      </c>
      <c r="K62" s="33">
        <v>38082.75</v>
      </c>
      <c r="L62" s="42">
        <v>0</v>
      </c>
      <c r="M62" s="39">
        <v>62490.5</v>
      </c>
      <c r="N62" s="14">
        <v>24407.75</v>
      </c>
      <c r="O62" s="14">
        <v>38082.75</v>
      </c>
      <c r="P62" s="33">
        <v>0</v>
      </c>
      <c r="Q62" s="39">
        <v>62490.5</v>
      </c>
      <c r="R62" s="14">
        <v>24407.75</v>
      </c>
      <c r="S62" s="14">
        <v>38082.75</v>
      </c>
      <c r="T62" s="33">
        <v>0</v>
      </c>
      <c r="U62" s="39">
        <v>62490.5</v>
      </c>
      <c r="V62" s="11">
        <v>249962</v>
      </c>
      <c r="X62" s="13"/>
    </row>
    <row r="63" spans="1:24" s="12" customFormat="1" x14ac:dyDescent="0.25">
      <c r="A63" s="9" t="s">
        <v>76</v>
      </c>
      <c r="B63" s="25">
        <v>335235</v>
      </c>
      <c r="C63" s="22">
        <v>310154</v>
      </c>
      <c r="D63" s="26">
        <v>0</v>
      </c>
      <c r="E63" s="23">
        <v>645389</v>
      </c>
      <c r="F63" s="10">
        <v>83808.75</v>
      </c>
      <c r="G63" s="10">
        <v>77538.5</v>
      </c>
      <c r="H63" s="32">
        <v>0</v>
      </c>
      <c r="I63" s="39">
        <v>161347.25</v>
      </c>
      <c r="J63" s="36">
        <v>83808.75</v>
      </c>
      <c r="K63" s="33">
        <v>77538.5</v>
      </c>
      <c r="L63" s="42">
        <v>0</v>
      </c>
      <c r="M63" s="39">
        <v>161347.25</v>
      </c>
      <c r="N63" s="14">
        <v>83808.75</v>
      </c>
      <c r="O63" s="14">
        <v>77538.5</v>
      </c>
      <c r="P63" s="33">
        <v>0</v>
      </c>
      <c r="Q63" s="39">
        <v>161347.25</v>
      </c>
      <c r="R63" s="14">
        <v>83808.75</v>
      </c>
      <c r="S63" s="14">
        <v>77538.5</v>
      </c>
      <c r="T63" s="33">
        <v>0</v>
      </c>
      <c r="U63" s="39">
        <v>161347.25</v>
      </c>
      <c r="V63" s="11">
        <v>645389</v>
      </c>
      <c r="X63" s="13"/>
    </row>
    <row r="64" spans="1:24" s="12" customFormat="1" x14ac:dyDescent="0.25">
      <c r="A64" s="9" t="s">
        <v>77</v>
      </c>
      <c r="B64" s="25">
        <v>1602306</v>
      </c>
      <c r="C64" s="22">
        <v>999441</v>
      </c>
      <c r="D64" s="26">
        <v>0</v>
      </c>
      <c r="E64" s="23">
        <v>2601747</v>
      </c>
      <c r="F64" s="10">
        <v>400576.5</v>
      </c>
      <c r="G64" s="10">
        <v>249860.25</v>
      </c>
      <c r="H64" s="32">
        <v>0</v>
      </c>
      <c r="I64" s="39">
        <v>650436.75</v>
      </c>
      <c r="J64" s="36">
        <v>400576.5</v>
      </c>
      <c r="K64" s="33">
        <v>249860.25</v>
      </c>
      <c r="L64" s="42">
        <v>0</v>
      </c>
      <c r="M64" s="39">
        <v>650436.75</v>
      </c>
      <c r="N64" s="14">
        <v>400576.5</v>
      </c>
      <c r="O64" s="14">
        <v>249860.25</v>
      </c>
      <c r="P64" s="33">
        <v>0</v>
      </c>
      <c r="Q64" s="39">
        <v>650436.75</v>
      </c>
      <c r="R64" s="14">
        <v>400576.5</v>
      </c>
      <c r="S64" s="14">
        <v>249860.25</v>
      </c>
      <c r="T64" s="33">
        <v>0</v>
      </c>
      <c r="U64" s="39">
        <v>650436.75</v>
      </c>
      <c r="V64" s="11">
        <v>2601747</v>
      </c>
      <c r="X64" s="13"/>
    </row>
    <row r="65" spans="1:24" s="12" customFormat="1" x14ac:dyDescent="0.25">
      <c r="A65" s="9" t="s">
        <v>78</v>
      </c>
      <c r="B65" s="25">
        <v>604299</v>
      </c>
      <c r="C65" s="22">
        <v>518921</v>
      </c>
      <c r="D65" s="26">
        <v>0</v>
      </c>
      <c r="E65" s="23">
        <v>1123220</v>
      </c>
      <c r="F65" s="10">
        <v>151074.75</v>
      </c>
      <c r="G65" s="10">
        <v>129730.25</v>
      </c>
      <c r="H65" s="32">
        <v>0</v>
      </c>
      <c r="I65" s="39">
        <v>280805</v>
      </c>
      <c r="J65" s="36">
        <v>151074.75</v>
      </c>
      <c r="K65" s="33">
        <v>129730.25</v>
      </c>
      <c r="L65" s="42">
        <v>0</v>
      </c>
      <c r="M65" s="39">
        <v>280805</v>
      </c>
      <c r="N65" s="14">
        <v>151074.75</v>
      </c>
      <c r="O65" s="14">
        <v>129730.25</v>
      </c>
      <c r="P65" s="33">
        <v>0</v>
      </c>
      <c r="Q65" s="39">
        <v>280805</v>
      </c>
      <c r="R65" s="14">
        <v>151074.75</v>
      </c>
      <c r="S65" s="14">
        <v>129730.25</v>
      </c>
      <c r="T65" s="33">
        <v>0</v>
      </c>
      <c r="U65" s="39">
        <v>280805</v>
      </c>
      <c r="V65" s="11">
        <v>1123220</v>
      </c>
      <c r="X65" s="13"/>
    </row>
    <row r="66" spans="1:24" s="12" customFormat="1" x14ac:dyDescent="0.25">
      <c r="A66" s="9" t="s">
        <v>79</v>
      </c>
      <c r="B66" s="25">
        <v>447020</v>
      </c>
      <c r="C66" s="22">
        <v>704377</v>
      </c>
      <c r="D66" s="26">
        <v>146667</v>
      </c>
      <c r="E66" s="23">
        <v>1298064</v>
      </c>
      <c r="F66" s="10">
        <v>111755</v>
      </c>
      <c r="G66" s="10">
        <v>176094.25</v>
      </c>
      <c r="H66" s="32">
        <v>36666.75</v>
      </c>
      <c r="I66" s="39">
        <v>324516</v>
      </c>
      <c r="J66" s="36">
        <v>111755</v>
      </c>
      <c r="K66" s="33">
        <v>176094.25</v>
      </c>
      <c r="L66" s="42">
        <v>36666.75</v>
      </c>
      <c r="M66" s="39">
        <v>324516</v>
      </c>
      <c r="N66" s="14">
        <v>111755</v>
      </c>
      <c r="O66" s="14">
        <v>176094.25</v>
      </c>
      <c r="P66" s="33">
        <v>36666.75</v>
      </c>
      <c r="Q66" s="39">
        <v>324516</v>
      </c>
      <c r="R66" s="14">
        <v>111755</v>
      </c>
      <c r="S66" s="14">
        <v>176094.25</v>
      </c>
      <c r="T66" s="33">
        <v>36666.75</v>
      </c>
      <c r="U66" s="39">
        <v>324516</v>
      </c>
      <c r="V66" s="11">
        <v>1298064</v>
      </c>
      <c r="X66" s="13"/>
    </row>
    <row r="67" spans="1:24" s="12" customFormat="1" x14ac:dyDescent="0.25">
      <c r="A67" s="9" t="s">
        <v>14</v>
      </c>
      <c r="B67" s="25">
        <v>439559</v>
      </c>
      <c r="C67" s="22">
        <v>326182</v>
      </c>
      <c r="D67" s="26">
        <v>0</v>
      </c>
      <c r="E67" s="23">
        <v>765741</v>
      </c>
      <c r="F67" s="10">
        <v>109889.75</v>
      </c>
      <c r="G67" s="10">
        <v>81545.5</v>
      </c>
      <c r="H67" s="32">
        <v>0</v>
      </c>
      <c r="I67" s="39">
        <v>191435.25</v>
      </c>
      <c r="J67" s="36">
        <v>109889.75</v>
      </c>
      <c r="K67" s="33">
        <v>81545.5</v>
      </c>
      <c r="L67" s="42">
        <v>0</v>
      </c>
      <c r="M67" s="39">
        <v>191435.25</v>
      </c>
      <c r="N67" s="14">
        <v>109889.75</v>
      </c>
      <c r="O67" s="14">
        <v>81545.5</v>
      </c>
      <c r="P67" s="33">
        <v>0</v>
      </c>
      <c r="Q67" s="39">
        <v>191435.25</v>
      </c>
      <c r="R67" s="14">
        <v>109889.75</v>
      </c>
      <c r="S67" s="14">
        <v>81545.5</v>
      </c>
      <c r="T67" s="33">
        <v>0</v>
      </c>
      <c r="U67" s="39">
        <v>191435.25</v>
      </c>
      <c r="V67" s="11">
        <v>765741</v>
      </c>
      <c r="X67" s="13"/>
    </row>
    <row r="68" spans="1:24" s="12" customFormat="1" x14ac:dyDescent="0.25">
      <c r="A68" s="9" t="s">
        <v>80</v>
      </c>
      <c r="B68" s="25">
        <v>724320</v>
      </c>
      <c r="C68" s="22">
        <v>221906</v>
      </c>
      <c r="D68" s="26">
        <v>0</v>
      </c>
      <c r="E68" s="23">
        <v>946226</v>
      </c>
      <c r="F68" s="10">
        <v>181080</v>
      </c>
      <c r="G68" s="10">
        <v>55476.5</v>
      </c>
      <c r="H68" s="32">
        <v>0</v>
      </c>
      <c r="I68" s="39">
        <v>236556.5</v>
      </c>
      <c r="J68" s="36">
        <v>181080</v>
      </c>
      <c r="K68" s="33">
        <v>55476.5</v>
      </c>
      <c r="L68" s="42">
        <v>0</v>
      </c>
      <c r="M68" s="39">
        <v>236556.5</v>
      </c>
      <c r="N68" s="14">
        <v>181080</v>
      </c>
      <c r="O68" s="14">
        <v>55476.5</v>
      </c>
      <c r="P68" s="33">
        <v>0</v>
      </c>
      <c r="Q68" s="39">
        <v>236556.5</v>
      </c>
      <c r="R68" s="14">
        <v>181080</v>
      </c>
      <c r="S68" s="14">
        <v>55476.5</v>
      </c>
      <c r="T68" s="33">
        <v>0</v>
      </c>
      <c r="U68" s="39">
        <v>236556.5</v>
      </c>
      <c r="V68" s="11">
        <v>946226</v>
      </c>
      <c r="X68" s="13"/>
    </row>
    <row r="69" spans="1:24" s="12" customFormat="1" x14ac:dyDescent="0.25">
      <c r="A69" s="9" t="s">
        <v>81</v>
      </c>
      <c r="B69" s="25">
        <v>689613</v>
      </c>
      <c r="C69" s="22">
        <v>262024</v>
      </c>
      <c r="D69" s="26">
        <v>0</v>
      </c>
      <c r="E69" s="23">
        <v>951637</v>
      </c>
      <c r="F69" s="10">
        <v>172403.25</v>
      </c>
      <c r="G69" s="10">
        <v>65506</v>
      </c>
      <c r="H69" s="32">
        <v>0</v>
      </c>
      <c r="I69" s="39">
        <v>237909.25</v>
      </c>
      <c r="J69" s="36">
        <v>172403.25</v>
      </c>
      <c r="K69" s="33">
        <v>65506</v>
      </c>
      <c r="L69" s="42">
        <v>0</v>
      </c>
      <c r="M69" s="39">
        <v>237909.25</v>
      </c>
      <c r="N69" s="14">
        <v>172403.25</v>
      </c>
      <c r="O69" s="14">
        <v>65506</v>
      </c>
      <c r="P69" s="33">
        <v>0</v>
      </c>
      <c r="Q69" s="39">
        <v>237909.25</v>
      </c>
      <c r="R69" s="14">
        <v>172403.25</v>
      </c>
      <c r="S69" s="14">
        <v>65506</v>
      </c>
      <c r="T69" s="33">
        <v>0</v>
      </c>
      <c r="U69" s="39">
        <v>237909.25</v>
      </c>
      <c r="V69" s="11">
        <v>951637</v>
      </c>
      <c r="X69" s="13"/>
    </row>
    <row r="70" spans="1:24" s="12" customFormat="1" x14ac:dyDescent="0.25">
      <c r="A70" s="9" t="s">
        <v>82</v>
      </c>
      <c r="B70" s="25">
        <v>563551</v>
      </c>
      <c r="C70" s="22">
        <v>335428</v>
      </c>
      <c r="D70" s="26">
        <v>0</v>
      </c>
      <c r="E70" s="23">
        <v>898979</v>
      </c>
      <c r="F70" s="10">
        <v>140887.75</v>
      </c>
      <c r="G70" s="10">
        <v>83857</v>
      </c>
      <c r="H70" s="32">
        <v>0</v>
      </c>
      <c r="I70" s="39">
        <v>224744.75</v>
      </c>
      <c r="J70" s="36">
        <v>140887.75</v>
      </c>
      <c r="K70" s="33">
        <v>83857</v>
      </c>
      <c r="L70" s="42">
        <v>0</v>
      </c>
      <c r="M70" s="39">
        <v>224744.75</v>
      </c>
      <c r="N70" s="14">
        <v>140887.75</v>
      </c>
      <c r="O70" s="14">
        <v>83857</v>
      </c>
      <c r="P70" s="33">
        <v>0</v>
      </c>
      <c r="Q70" s="39">
        <v>224744.75</v>
      </c>
      <c r="R70" s="14">
        <v>140887.75</v>
      </c>
      <c r="S70" s="14">
        <v>83857</v>
      </c>
      <c r="T70" s="33">
        <v>0</v>
      </c>
      <c r="U70" s="39">
        <v>224744.75</v>
      </c>
      <c r="V70" s="11">
        <v>898979</v>
      </c>
      <c r="X70" s="13"/>
    </row>
    <row r="71" spans="1:24" s="12" customFormat="1" x14ac:dyDescent="0.25">
      <c r="A71" s="9" t="s">
        <v>83</v>
      </c>
      <c r="B71" s="25">
        <v>408483</v>
      </c>
      <c r="C71" s="22">
        <v>313504</v>
      </c>
      <c r="D71" s="26">
        <v>0</v>
      </c>
      <c r="E71" s="23">
        <v>721987</v>
      </c>
      <c r="F71" s="10">
        <v>102120.75</v>
      </c>
      <c r="G71" s="10">
        <v>78376</v>
      </c>
      <c r="H71" s="32">
        <v>0</v>
      </c>
      <c r="I71" s="39">
        <v>180496.75</v>
      </c>
      <c r="J71" s="36">
        <v>102120.75</v>
      </c>
      <c r="K71" s="33">
        <v>78376</v>
      </c>
      <c r="L71" s="42">
        <v>0</v>
      </c>
      <c r="M71" s="39">
        <v>180496.75</v>
      </c>
      <c r="N71" s="14">
        <v>102120.75</v>
      </c>
      <c r="O71" s="14">
        <v>78376</v>
      </c>
      <c r="P71" s="33">
        <v>0</v>
      </c>
      <c r="Q71" s="39">
        <v>180496.75</v>
      </c>
      <c r="R71" s="14">
        <v>102120.75</v>
      </c>
      <c r="S71" s="14">
        <v>78376</v>
      </c>
      <c r="T71" s="33">
        <v>0</v>
      </c>
      <c r="U71" s="39">
        <v>180496.75</v>
      </c>
      <c r="V71" s="11">
        <v>721987</v>
      </c>
      <c r="X71" s="13"/>
    </row>
    <row r="72" spans="1:24" s="12" customFormat="1" x14ac:dyDescent="0.25">
      <c r="A72" s="9" t="s">
        <v>84</v>
      </c>
      <c r="B72" s="25">
        <v>686471</v>
      </c>
      <c r="C72" s="22">
        <v>362887</v>
      </c>
      <c r="D72" s="26">
        <v>0</v>
      </c>
      <c r="E72" s="23">
        <v>1049358</v>
      </c>
      <c r="F72" s="10">
        <v>171617.75</v>
      </c>
      <c r="G72" s="10">
        <v>90721.75</v>
      </c>
      <c r="H72" s="32">
        <v>0</v>
      </c>
      <c r="I72" s="39">
        <v>262339.5</v>
      </c>
      <c r="J72" s="36">
        <v>171617.75</v>
      </c>
      <c r="K72" s="33">
        <v>90721.75</v>
      </c>
      <c r="L72" s="42">
        <v>0</v>
      </c>
      <c r="M72" s="39">
        <v>262339.5</v>
      </c>
      <c r="N72" s="14">
        <v>171617.75</v>
      </c>
      <c r="O72" s="14">
        <v>90721.75</v>
      </c>
      <c r="P72" s="33">
        <v>0</v>
      </c>
      <c r="Q72" s="39">
        <v>262339.5</v>
      </c>
      <c r="R72" s="14">
        <v>171617.75</v>
      </c>
      <c r="S72" s="14">
        <v>90721.75</v>
      </c>
      <c r="T72" s="33">
        <v>0</v>
      </c>
      <c r="U72" s="39">
        <v>262339.5</v>
      </c>
      <c r="V72" s="11">
        <v>1049358</v>
      </c>
      <c r="X72" s="13"/>
    </row>
    <row r="73" spans="1:24" s="12" customFormat="1" x14ac:dyDescent="0.25">
      <c r="A73" s="9" t="s">
        <v>85</v>
      </c>
      <c r="B73" s="25">
        <v>613222</v>
      </c>
      <c r="C73" s="22">
        <v>289055</v>
      </c>
      <c r="D73" s="26">
        <v>0</v>
      </c>
      <c r="E73" s="23">
        <v>902277</v>
      </c>
      <c r="F73" s="10">
        <v>153305.5</v>
      </c>
      <c r="G73" s="10">
        <v>72263.75</v>
      </c>
      <c r="H73" s="32">
        <v>0</v>
      </c>
      <c r="I73" s="39">
        <v>225569.25</v>
      </c>
      <c r="J73" s="36">
        <v>153305.5</v>
      </c>
      <c r="K73" s="33">
        <v>72263.75</v>
      </c>
      <c r="L73" s="42">
        <v>0</v>
      </c>
      <c r="M73" s="39">
        <v>225569.25</v>
      </c>
      <c r="N73" s="14">
        <v>153305.5</v>
      </c>
      <c r="O73" s="14">
        <v>72263.75</v>
      </c>
      <c r="P73" s="33">
        <v>0</v>
      </c>
      <c r="Q73" s="39">
        <v>225569.25</v>
      </c>
      <c r="R73" s="14">
        <v>153305.5</v>
      </c>
      <c r="S73" s="14">
        <v>72263.75</v>
      </c>
      <c r="T73" s="33">
        <v>0</v>
      </c>
      <c r="U73" s="39">
        <v>225569.25</v>
      </c>
      <c r="V73" s="11">
        <v>902277</v>
      </c>
      <c r="X73" s="13"/>
    </row>
    <row r="74" spans="1:24" s="12" customFormat="1" x14ac:dyDescent="0.25">
      <c r="A74" s="9" t="s">
        <v>86</v>
      </c>
      <c r="B74" s="25">
        <v>660609</v>
      </c>
      <c r="C74" s="22">
        <v>422470</v>
      </c>
      <c r="D74" s="26">
        <v>0</v>
      </c>
      <c r="E74" s="23">
        <v>1083079</v>
      </c>
      <c r="F74" s="10">
        <v>165152.25</v>
      </c>
      <c r="G74" s="10">
        <v>105617.5</v>
      </c>
      <c r="H74" s="32">
        <v>0</v>
      </c>
      <c r="I74" s="39">
        <v>270769.75</v>
      </c>
      <c r="J74" s="36">
        <v>165152.25</v>
      </c>
      <c r="K74" s="33">
        <v>105617.5</v>
      </c>
      <c r="L74" s="42">
        <v>0</v>
      </c>
      <c r="M74" s="39">
        <v>270769.75</v>
      </c>
      <c r="N74" s="14">
        <v>165152.25</v>
      </c>
      <c r="O74" s="14">
        <v>105617.5</v>
      </c>
      <c r="P74" s="33">
        <v>0</v>
      </c>
      <c r="Q74" s="39">
        <v>270769.75</v>
      </c>
      <c r="R74" s="14">
        <v>165152.25</v>
      </c>
      <c r="S74" s="14">
        <v>105617.5</v>
      </c>
      <c r="T74" s="33">
        <v>0</v>
      </c>
      <c r="U74" s="39">
        <v>270769.75</v>
      </c>
      <c r="V74" s="11">
        <v>1083079</v>
      </c>
      <c r="X74" s="13"/>
    </row>
    <row r="75" spans="1:24" s="12" customFormat="1" x14ac:dyDescent="0.25">
      <c r="A75" s="9" t="s">
        <v>87</v>
      </c>
      <c r="B75" s="25">
        <v>503192</v>
      </c>
      <c r="C75" s="22">
        <v>392263</v>
      </c>
      <c r="D75" s="26">
        <v>0</v>
      </c>
      <c r="E75" s="23">
        <v>895455</v>
      </c>
      <c r="F75" s="10">
        <v>125798</v>
      </c>
      <c r="G75" s="10">
        <v>98065.75</v>
      </c>
      <c r="H75" s="32">
        <v>0</v>
      </c>
      <c r="I75" s="39">
        <v>223863.75</v>
      </c>
      <c r="J75" s="36">
        <v>125798</v>
      </c>
      <c r="K75" s="33">
        <v>98065.75</v>
      </c>
      <c r="L75" s="42">
        <v>0</v>
      </c>
      <c r="M75" s="39">
        <v>223863.75</v>
      </c>
      <c r="N75" s="14">
        <v>125798</v>
      </c>
      <c r="O75" s="14">
        <v>98065.75</v>
      </c>
      <c r="P75" s="33">
        <v>0</v>
      </c>
      <c r="Q75" s="39">
        <v>223863.75</v>
      </c>
      <c r="R75" s="14">
        <v>125798</v>
      </c>
      <c r="S75" s="14">
        <v>98065.75</v>
      </c>
      <c r="T75" s="33">
        <v>0</v>
      </c>
      <c r="U75" s="39">
        <v>223863.75</v>
      </c>
      <c r="V75" s="11">
        <v>895455</v>
      </c>
      <c r="X75" s="13"/>
    </row>
    <row r="76" spans="1:24" s="12" customFormat="1" x14ac:dyDescent="0.25">
      <c r="A76" s="9" t="s">
        <v>88</v>
      </c>
      <c r="B76" s="25">
        <v>770519</v>
      </c>
      <c r="C76" s="22">
        <v>595452</v>
      </c>
      <c r="D76" s="26">
        <v>0</v>
      </c>
      <c r="E76" s="23">
        <v>1365971</v>
      </c>
      <c r="F76" s="10">
        <v>192629.75</v>
      </c>
      <c r="G76" s="10">
        <v>148863</v>
      </c>
      <c r="H76" s="32">
        <v>0</v>
      </c>
      <c r="I76" s="39">
        <v>341492.75</v>
      </c>
      <c r="J76" s="36">
        <v>192629.75</v>
      </c>
      <c r="K76" s="33">
        <v>148863</v>
      </c>
      <c r="L76" s="42">
        <v>0</v>
      </c>
      <c r="M76" s="39">
        <v>341492.75</v>
      </c>
      <c r="N76" s="14">
        <v>192629.75</v>
      </c>
      <c r="O76" s="14">
        <v>148863</v>
      </c>
      <c r="P76" s="33">
        <v>0</v>
      </c>
      <c r="Q76" s="39">
        <v>341492.75</v>
      </c>
      <c r="R76" s="14">
        <v>192629.75</v>
      </c>
      <c r="S76" s="14">
        <v>148863</v>
      </c>
      <c r="T76" s="33">
        <v>0</v>
      </c>
      <c r="U76" s="39">
        <v>341492.75</v>
      </c>
      <c r="V76" s="11">
        <v>1365971</v>
      </c>
      <c r="X76" s="13"/>
    </row>
    <row r="77" spans="1:24" s="12" customFormat="1" x14ac:dyDescent="0.25">
      <c r="A77" s="9" t="s">
        <v>89</v>
      </c>
      <c r="B77" s="25">
        <v>752788</v>
      </c>
      <c r="C77" s="22">
        <v>401452</v>
      </c>
      <c r="D77" s="26">
        <v>200000</v>
      </c>
      <c r="E77" s="23">
        <v>1354240</v>
      </c>
      <c r="F77" s="10">
        <v>188197</v>
      </c>
      <c r="G77" s="10">
        <v>100363</v>
      </c>
      <c r="H77" s="32">
        <v>50000</v>
      </c>
      <c r="I77" s="39">
        <v>338560</v>
      </c>
      <c r="J77" s="36">
        <v>188197</v>
      </c>
      <c r="K77" s="33">
        <v>100363</v>
      </c>
      <c r="L77" s="42">
        <v>50000</v>
      </c>
      <c r="M77" s="39">
        <v>338560</v>
      </c>
      <c r="N77" s="14">
        <v>188197</v>
      </c>
      <c r="O77" s="14">
        <v>100363</v>
      </c>
      <c r="P77" s="33">
        <v>50000</v>
      </c>
      <c r="Q77" s="39">
        <v>338560</v>
      </c>
      <c r="R77" s="14">
        <v>188197</v>
      </c>
      <c r="S77" s="14">
        <v>100363</v>
      </c>
      <c r="T77" s="33">
        <v>50000</v>
      </c>
      <c r="U77" s="39">
        <v>338560</v>
      </c>
      <c r="V77" s="11">
        <v>1354240</v>
      </c>
      <c r="X77" s="13"/>
    </row>
    <row r="78" spans="1:24" s="12" customFormat="1" x14ac:dyDescent="0.25">
      <c r="A78" s="9" t="s">
        <v>90</v>
      </c>
      <c r="B78" s="25">
        <v>295110</v>
      </c>
      <c r="C78" s="22">
        <v>287169</v>
      </c>
      <c r="D78" s="26">
        <v>0</v>
      </c>
      <c r="E78" s="23">
        <v>582279</v>
      </c>
      <c r="F78" s="10">
        <v>73777.5</v>
      </c>
      <c r="G78" s="10">
        <v>71792.25</v>
      </c>
      <c r="H78" s="32">
        <v>0</v>
      </c>
      <c r="I78" s="39">
        <v>145569.75</v>
      </c>
      <c r="J78" s="36">
        <v>73777.5</v>
      </c>
      <c r="K78" s="33">
        <v>71792.25</v>
      </c>
      <c r="L78" s="42">
        <v>0</v>
      </c>
      <c r="M78" s="39">
        <v>145569.75</v>
      </c>
      <c r="N78" s="14">
        <v>73777.5</v>
      </c>
      <c r="O78" s="14">
        <v>71792.25</v>
      </c>
      <c r="P78" s="33">
        <v>0</v>
      </c>
      <c r="Q78" s="39">
        <v>145569.75</v>
      </c>
      <c r="R78" s="14">
        <v>73777.5</v>
      </c>
      <c r="S78" s="14">
        <v>71792.25</v>
      </c>
      <c r="T78" s="33">
        <v>0</v>
      </c>
      <c r="U78" s="39">
        <v>145569.75</v>
      </c>
      <c r="V78" s="11">
        <v>582279</v>
      </c>
      <c r="X78" s="13"/>
    </row>
    <row r="79" spans="1:24" s="12" customFormat="1" x14ac:dyDescent="0.25">
      <c r="A79" s="9" t="s">
        <v>91</v>
      </c>
      <c r="B79" s="25">
        <v>876988</v>
      </c>
      <c r="C79" s="22">
        <v>602601</v>
      </c>
      <c r="D79" s="26">
        <v>0</v>
      </c>
      <c r="E79" s="23">
        <v>1479589</v>
      </c>
      <c r="F79" s="10">
        <v>219247</v>
      </c>
      <c r="G79" s="10">
        <v>150650.25</v>
      </c>
      <c r="H79" s="32">
        <v>0</v>
      </c>
      <c r="I79" s="39">
        <v>369897.25</v>
      </c>
      <c r="J79" s="36">
        <v>219247</v>
      </c>
      <c r="K79" s="33">
        <v>150650.25</v>
      </c>
      <c r="L79" s="42">
        <v>0</v>
      </c>
      <c r="M79" s="39">
        <v>369897.25</v>
      </c>
      <c r="N79" s="14">
        <v>219247</v>
      </c>
      <c r="O79" s="14">
        <v>150650.25</v>
      </c>
      <c r="P79" s="33">
        <v>0</v>
      </c>
      <c r="Q79" s="39">
        <v>369897.25</v>
      </c>
      <c r="R79" s="14">
        <v>219247</v>
      </c>
      <c r="S79" s="14">
        <v>150650.25</v>
      </c>
      <c r="T79" s="33">
        <v>0</v>
      </c>
      <c r="U79" s="39">
        <v>369897.25</v>
      </c>
      <c r="V79" s="11">
        <v>1479589</v>
      </c>
      <c r="X79" s="13"/>
    </row>
    <row r="80" spans="1:24" s="12" customFormat="1" x14ac:dyDescent="0.25">
      <c r="A80" s="9" t="s">
        <v>92</v>
      </c>
      <c r="B80" s="25">
        <v>1427888</v>
      </c>
      <c r="C80" s="22">
        <v>626209</v>
      </c>
      <c r="D80" s="26">
        <v>0</v>
      </c>
      <c r="E80" s="23">
        <v>2054097</v>
      </c>
      <c r="F80" s="10">
        <v>356972</v>
      </c>
      <c r="G80" s="10">
        <v>156552.25</v>
      </c>
      <c r="H80" s="32">
        <v>0</v>
      </c>
      <c r="I80" s="39">
        <v>513524.25</v>
      </c>
      <c r="J80" s="36">
        <v>356972</v>
      </c>
      <c r="K80" s="33">
        <v>156552.25</v>
      </c>
      <c r="L80" s="42">
        <v>0</v>
      </c>
      <c r="M80" s="39">
        <v>513524.25</v>
      </c>
      <c r="N80" s="14">
        <v>356972</v>
      </c>
      <c r="O80" s="14">
        <v>156552.25</v>
      </c>
      <c r="P80" s="33">
        <v>0</v>
      </c>
      <c r="Q80" s="39">
        <v>513524.25</v>
      </c>
      <c r="R80" s="14">
        <v>356972</v>
      </c>
      <c r="S80" s="14">
        <v>156552.25</v>
      </c>
      <c r="T80" s="33">
        <v>0</v>
      </c>
      <c r="U80" s="39">
        <v>513524.25</v>
      </c>
      <c r="V80" s="11">
        <v>2054097</v>
      </c>
      <c r="X80" s="13"/>
    </row>
    <row r="81" spans="1:24" s="12" customFormat="1" x14ac:dyDescent="0.25">
      <c r="A81" s="9" t="s">
        <v>93</v>
      </c>
      <c r="B81" s="25">
        <v>1175685</v>
      </c>
      <c r="C81" s="22">
        <v>558880</v>
      </c>
      <c r="D81" s="26">
        <v>0</v>
      </c>
      <c r="E81" s="23">
        <v>1734565</v>
      </c>
      <c r="F81" s="10">
        <v>293921.25</v>
      </c>
      <c r="G81" s="10">
        <v>139720</v>
      </c>
      <c r="H81" s="32">
        <v>0</v>
      </c>
      <c r="I81" s="39">
        <v>433641.25</v>
      </c>
      <c r="J81" s="36">
        <v>293921.25</v>
      </c>
      <c r="K81" s="33">
        <v>139720</v>
      </c>
      <c r="L81" s="42">
        <v>0</v>
      </c>
      <c r="M81" s="39">
        <v>433641.25</v>
      </c>
      <c r="N81" s="14">
        <v>293921.25</v>
      </c>
      <c r="O81" s="14">
        <v>139720</v>
      </c>
      <c r="P81" s="33">
        <v>0</v>
      </c>
      <c r="Q81" s="39">
        <v>433641.25</v>
      </c>
      <c r="R81" s="14">
        <v>293921.25</v>
      </c>
      <c r="S81" s="14">
        <v>139720</v>
      </c>
      <c r="T81" s="33">
        <v>0</v>
      </c>
      <c r="U81" s="39">
        <v>433641.25</v>
      </c>
      <c r="V81" s="11">
        <v>1734565</v>
      </c>
      <c r="X81" s="13"/>
    </row>
    <row r="82" spans="1:24" s="12" customFormat="1" x14ac:dyDescent="0.25">
      <c r="A82" s="9" t="s">
        <v>94</v>
      </c>
      <c r="B82" s="25">
        <v>1022908</v>
      </c>
      <c r="C82" s="22">
        <v>506858</v>
      </c>
      <c r="D82" s="26">
        <v>0</v>
      </c>
      <c r="E82" s="23">
        <v>1529766</v>
      </c>
      <c r="F82" s="10">
        <v>255727</v>
      </c>
      <c r="G82" s="10">
        <v>126714.5</v>
      </c>
      <c r="H82" s="32">
        <v>0</v>
      </c>
      <c r="I82" s="39">
        <v>382441.5</v>
      </c>
      <c r="J82" s="36">
        <v>255727</v>
      </c>
      <c r="K82" s="33">
        <v>126714.5</v>
      </c>
      <c r="L82" s="42">
        <v>0</v>
      </c>
      <c r="M82" s="39">
        <v>382441.5</v>
      </c>
      <c r="N82" s="14">
        <v>255727</v>
      </c>
      <c r="O82" s="14">
        <v>126714.5</v>
      </c>
      <c r="P82" s="33">
        <v>0</v>
      </c>
      <c r="Q82" s="39">
        <v>382441.5</v>
      </c>
      <c r="R82" s="14">
        <v>255727</v>
      </c>
      <c r="S82" s="14">
        <v>126714.5</v>
      </c>
      <c r="T82" s="33">
        <v>0</v>
      </c>
      <c r="U82" s="39">
        <v>382441.5</v>
      </c>
      <c r="V82" s="11">
        <v>1529766</v>
      </c>
      <c r="X82" s="13"/>
    </row>
    <row r="83" spans="1:24" s="12" customFormat="1" x14ac:dyDescent="0.25">
      <c r="A83" s="9" t="s">
        <v>95</v>
      </c>
      <c r="B83" s="25">
        <v>833358</v>
      </c>
      <c r="C83" s="22">
        <v>387103</v>
      </c>
      <c r="D83" s="26">
        <v>160000</v>
      </c>
      <c r="E83" s="23">
        <v>1380461</v>
      </c>
      <c r="F83" s="10">
        <v>208339.5</v>
      </c>
      <c r="G83" s="10">
        <v>96775.75</v>
      </c>
      <c r="H83" s="32">
        <v>40000</v>
      </c>
      <c r="I83" s="39">
        <v>345115.25</v>
      </c>
      <c r="J83" s="36">
        <v>208339.5</v>
      </c>
      <c r="K83" s="33">
        <v>96775.75</v>
      </c>
      <c r="L83" s="42">
        <v>40000</v>
      </c>
      <c r="M83" s="39">
        <v>345115.25</v>
      </c>
      <c r="N83" s="14">
        <v>208339.5</v>
      </c>
      <c r="O83" s="14">
        <v>96775.75</v>
      </c>
      <c r="P83" s="33">
        <v>40000</v>
      </c>
      <c r="Q83" s="39">
        <v>345115.25</v>
      </c>
      <c r="R83" s="14">
        <v>208339.5</v>
      </c>
      <c r="S83" s="14">
        <v>96775.75</v>
      </c>
      <c r="T83" s="33">
        <v>40000</v>
      </c>
      <c r="U83" s="39">
        <v>345115.25</v>
      </c>
      <c r="V83" s="11">
        <v>1380461</v>
      </c>
      <c r="X83" s="13"/>
    </row>
    <row r="84" spans="1:24" s="12" customFormat="1" x14ac:dyDescent="0.25">
      <c r="A84" s="9" t="s">
        <v>96</v>
      </c>
      <c r="B84" s="25">
        <v>735268</v>
      </c>
      <c r="C84" s="22">
        <v>381280</v>
      </c>
      <c r="D84" s="26">
        <v>0</v>
      </c>
      <c r="E84" s="23">
        <v>1116548</v>
      </c>
      <c r="F84" s="10">
        <v>183817</v>
      </c>
      <c r="G84" s="10">
        <v>95320</v>
      </c>
      <c r="H84" s="32">
        <v>0</v>
      </c>
      <c r="I84" s="39">
        <v>279137</v>
      </c>
      <c r="J84" s="36">
        <v>183817</v>
      </c>
      <c r="K84" s="33">
        <v>95320</v>
      </c>
      <c r="L84" s="42">
        <v>0</v>
      </c>
      <c r="M84" s="39">
        <v>279137</v>
      </c>
      <c r="N84" s="14">
        <v>183817</v>
      </c>
      <c r="O84" s="14">
        <v>95320</v>
      </c>
      <c r="P84" s="33">
        <v>0</v>
      </c>
      <c r="Q84" s="39">
        <v>279137</v>
      </c>
      <c r="R84" s="14">
        <v>183817</v>
      </c>
      <c r="S84" s="14">
        <v>95320</v>
      </c>
      <c r="T84" s="33">
        <v>0</v>
      </c>
      <c r="U84" s="39">
        <v>279137</v>
      </c>
      <c r="V84" s="11">
        <v>1116548</v>
      </c>
      <c r="X84" s="13"/>
    </row>
    <row r="85" spans="1:24" s="12" customFormat="1" x14ac:dyDescent="0.25">
      <c r="A85" s="9" t="s">
        <v>97</v>
      </c>
      <c r="B85" s="25">
        <v>149258</v>
      </c>
      <c r="C85" s="22">
        <v>146535</v>
      </c>
      <c r="D85" s="26">
        <v>0</v>
      </c>
      <c r="E85" s="23">
        <v>295793</v>
      </c>
      <c r="F85" s="10">
        <v>37314.5</v>
      </c>
      <c r="G85" s="10">
        <v>36633.75</v>
      </c>
      <c r="H85" s="32">
        <v>0</v>
      </c>
      <c r="I85" s="39">
        <v>73948.25</v>
      </c>
      <c r="J85" s="36">
        <v>37314.5</v>
      </c>
      <c r="K85" s="33">
        <v>36633.75</v>
      </c>
      <c r="L85" s="42">
        <v>0</v>
      </c>
      <c r="M85" s="39">
        <v>73948.25</v>
      </c>
      <c r="N85" s="14">
        <v>37314.5</v>
      </c>
      <c r="O85" s="14">
        <v>36633.75</v>
      </c>
      <c r="P85" s="33">
        <v>0</v>
      </c>
      <c r="Q85" s="39">
        <v>73948.25</v>
      </c>
      <c r="R85" s="14">
        <v>37314.5</v>
      </c>
      <c r="S85" s="14">
        <v>36633.75</v>
      </c>
      <c r="T85" s="33">
        <v>0</v>
      </c>
      <c r="U85" s="39">
        <v>73948.25</v>
      </c>
      <c r="V85" s="11">
        <v>295793</v>
      </c>
      <c r="X85" s="13"/>
    </row>
    <row r="86" spans="1:24" s="12" customFormat="1" x14ac:dyDescent="0.25">
      <c r="A86" s="9" t="s">
        <v>98</v>
      </c>
      <c r="B86" s="25">
        <v>432556</v>
      </c>
      <c r="C86" s="22">
        <v>335429</v>
      </c>
      <c r="D86" s="26">
        <v>0</v>
      </c>
      <c r="E86" s="23">
        <v>767985</v>
      </c>
      <c r="F86" s="10">
        <v>108139</v>
      </c>
      <c r="G86" s="10">
        <v>83857.25</v>
      </c>
      <c r="H86" s="32">
        <v>0</v>
      </c>
      <c r="I86" s="39">
        <v>191996.25</v>
      </c>
      <c r="J86" s="36">
        <v>108139</v>
      </c>
      <c r="K86" s="33">
        <v>83857.25</v>
      </c>
      <c r="L86" s="42">
        <v>0</v>
      </c>
      <c r="M86" s="39">
        <v>191996.25</v>
      </c>
      <c r="N86" s="14">
        <v>108139</v>
      </c>
      <c r="O86" s="14">
        <v>83857.25</v>
      </c>
      <c r="P86" s="33">
        <v>0</v>
      </c>
      <c r="Q86" s="39">
        <v>191996.25</v>
      </c>
      <c r="R86" s="14">
        <v>108139</v>
      </c>
      <c r="S86" s="14">
        <v>83857.25</v>
      </c>
      <c r="T86" s="33">
        <v>0</v>
      </c>
      <c r="U86" s="39">
        <v>191996.25</v>
      </c>
      <c r="V86" s="11">
        <v>767985</v>
      </c>
      <c r="X86" s="13"/>
    </row>
    <row r="87" spans="1:24" s="12" customFormat="1" x14ac:dyDescent="0.25">
      <c r="A87" s="9" t="s">
        <v>99</v>
      </c>
      <c r="B87" s="25">
        <v>523758</v>
      </c>
      <c r="C87" s="22">
        <v>261005</v>
      </c>
      <c r="D87" s="26">
        <v>0</v>
      </c>
      <c r="E87" s="23">
        <v>784763</v>
      </c>
      <c r="F87" s="10">
        <v>130939.5</v>
      </c>
      <c r="G87" s="10">
        <v>65251.25</v>
      </c>
      <c r="H87" s="32">
        <v>0</v>
      </c>
      <c r="I87" s="39">
        <v>196190.75</v>
      </c>
      <c r="J87" s="36">
        <v>130939.5</v>
      </c>
      <c r="K87" s="33">
        <v>65251.25</v>
      </c>
      <c r="L87" s="42">
        <v>0</v>
      </c>
      <c r="M87" s="39">
        <v>196190.75</v>
      </c>
      <c r="N87" s="14">
        <v>130939.5</v>
      </c>
      <c r="O87" s="14">
        <v>65251.25</v>
      </c>
      <c r="P87" s="33">
        <v>0</v>
      </c>
      <c r="Q87" s="39">
        <v>196190.75</v>
      </c>
      <c r="R87" s="14">
        <v>130939.5</v>
      </c>
      <c r="S87" s="14">
        <v>65251.25</v>
      </c>
      <c r="T87" s="33">
        <v>0</v>
      </c>
      <c r="U87" s="39">
        <v>196190.75</v>
      </c>
      <c r="V87" s="11">
        <v>784763</v>
      </c>
      <c r="X87" s="13"/>
    </row>
    <row r="88" spans="1:24" s="12" customFormat="1" x14ac:dyDescent="0.25">
      <c r="A88" s="9" t="s">
        <v>100</v>
      </c>
      <c r="B88" s="25">
        <v>91750</v>
      </c>
      <c r="C88" s="22">
        <v>39536</v>
      </c>
      <c r="D88" s="26">
        <v>0</v>
      </c>
      <c r="E88" s="23">
        <v>131286</v>
      </c>
      <c r="F88" s="10">
        <v>22937.5</v>
      </c>
      <c r="G88" s="10">
        <v>9884</v>
      </c>
      <c r="H88" s="32">
        <v>0</v>
      </c>
      <c r="I88" s="39">
        <v>32821.5</v>
      </c>
      <c r="J88" s="36">
        <v>22937.5</v>
      </c>
      <c r="K88" s="33">
        <v>9884</v>
      </c>
      <c r="L88" s="42">
        <v>0</v>
      </c>
      <c r="M88" s="39">
        <v>32821.5</v>
      </c>
      <c r="N88" s="14">
        <v>22937.5</v>
      </c>
      <c r="O88" s="14">
        <v>9884</v>
      </c>
      <c r="P88" s="33">
        <v>0</v>
      </c>
      <c r="Q88" s="39">
        <v>32821.5</v>
      </c>
      <c r="R88" s="14">
        <v>22937.5</v>
      </c>
      <c r="S88" s="14">
        <v>9884</v>
      </c>
      <c r="T88" s="33">
        <v>0</v>
      </c>
      <c r="U88" s="39">
        <v>32821.5</v>
      </c>
      <c r="V88" s="11">
        <v>131286</v>
      </c>
      <c r="X88" s="13"/>
    </row>
    <row r="89" spans="1:24" s="12" customFormat="1" x14ac:dyDescent="0.25">
      <c r="A89" s="9" t="s">
        <v>101</v>
      </c>
      <c r="B89" s="25">
        <v>701037</v>
      </c>
      <c r="C89" s="22">
        <v>145982</v>
      </c>
      <c r="D89" s="26">
        <v>0</v>
      </c>
      <c r="E89" s="23">
        <v>847019</v>
      </c>
      <c r="F89" s="10">
        <v>175259.25</v>
      </c>
      <c r="G89" s="10">
        <v>36495.5</v>
      </c>
      <c r="H89" s="32">
        <v>0</v>
      </c>
      <c r="I89" s="39">
        <v>211754.75</v>
      </c>
      <c r="J89" s="36">
        <v>175259.25</v>
      </c>
      <c r="K89" s="33">
        <v>36495.5</v>
      </c>
      <c r="L89" s="42">
        <v>0</v>
      </c>
      <c r="M89" s="39">
        <v>211754.75</v>
      </c>
      <c r="N89" s="14">
        <v>175259.25</v>
      </c>
      <c r="O89" s="14">
        <v>36495.5</v>
      </c>
      <c r="P89" s="33">
        <v>0</v>
      </c>
      <c r="Q89" s="39">
        <v>211754.75</v>
      </c>
      <c r="R89" s="14">
        <v>175259.25</v>
      </c>
      <c r="S89" s="14">
        <v>36495.5</v>
      </c>
      <c r="T89" s="33">
        <v>0</v>
      </c>
      <c r="U89" s="39">
        <v>211754.75</v>
      </c>
      <c r="V89" s="11">
        <v>847019</v>
      </c>
      <c r="X89" s="13"/>
    </row>
    <row r="90" spans="1:24" s="12" customFormat="1" x14ac:dyDescent="0.25">
      <c r="A90" s="9" t="s">
        <v>102</v>
      </c>
      <c r="B90" s="25">
        <v>734566</v>
      </c>
      <c r="C90" s="22">
        <v>394236</v>
      </c>
      <c r="D90" s="26">
        <v>0</v>
      </c>
      <c r="E90" s="23">
        <v>1128802</v>
      </c>
      <c r="F90" s="10">
        <v>183641.5</v>
      </c>
      <c r="G90" s="10">
        <v>98559</v>
      </c>
      <c r="H90" s="32">
        <v>0</v>
      </c>
      <c r="I90" s="39">
        <v>282200.5</v>
      </c>
      <c r="J90" s="36">
        <v>183641.5</v>
      </c>
      <c r="K90" s="33">
        <v>98559</v>
      </c>
      <c r="L90" s="42">
        <v>0</v>
      </c>
      <c r="M90" s="39">
        <v>282200.5</v>
      </c>
      <c r="N90" s="14">
        <v>183641.5</v>
      </c>
      <c r="O90" s="14">
        <v>98559</v>
      </c>
      <c r="P90" s="33">
        <v>0</v>
      </c>
      <c r="Q90" s="39">
        <v>282200.5</v>
      </c>
      <c r="R90" s="14">
        <v>183641.5</v>
      </c>
      <c r="S90" s="14">
        <v>98559</v>
      </c>
      <c r="T90" s="33">
        <v>0</v>
      </c>
      <c r="U90" s="39">
        <v>282200.5</v>
      </c>
      <c r="V90" s="11">
        <v>1128802</v>
      </c>
      <c r="X90" s="13"/>
    </row>
    <row r="91" spans="1:24" s="12" customFormat="1" x14ac:dyDescent="0.25">
      <c r="A91" s="9" t="s">
        <v>103</v>
      </c>
      <c r="B91" s="25">
        <v>555507</v>
      </c>
      <c r="C91" s="22">
        <v>243223</v>
      </c>
      <c r="D91" s="26">
        <v>0</v>
      </c>
      <c r="E91" s="23">
        <v>798730</v>
      </c>
      <c r="F91" s="10">
        <v>138876.75</v>
      </c>
      <c r="G91" s="10">
        <v>60805.75</v>
      </c>
      <c r="H91" s="32">
        <v>0</v>
      </c>
      <c r="I91" s="39">
        <v>199682.5</v>
      </c>
      <c r="J91" s="36">
        <v>138876.75</v>
      </c>
      <c r="K91" s="33">
        <v>60805.75</v>
      </c>
      <c r="L91" s="42">
        <v>0</v>
      </c>
      <c r="M91" s="39">
        <v>199682.5</v>
      </c>
      <c r="N91" s="14">
        <v>138876.75</v>
      </c>
      <c r="O91" s="14">
        <v>60805.75</v>
      </c>
      <c r="P91" s="33">
        <v>0</v>
      </c>
      <c r="Q91" s="39">
        <v>199682.5</v>
      </c>
      <c r="R91" s="14">
        <v>138876.75</v>
      </c>
      <c r="S91" s="14">
        <v>60805.75</v>
      </c>
      <c r="T91" s="33">
        <v>0</v>
      </c>
      <c r="U91" s="39">
        <v>199682.5</v>
      </c>
      <c r="V91" s="11">
        <v>798730</v>
      </c>
      <c r="X91" s="13"/>
    </row>
    <row r="92" spans="1:24" s="12" customFormat="1" x14ac:dyDescent="0.25">
      <c r="A92" s="9" t="s">
        <v>104</v>
      </c>
      <c r="B92" s="25">
        <v>615879</v>
      </c>
      <c r="C92" s="22">
        <v>483879</v>
      </c>
      <c r="D92" s="26">
        <v>0</v>
      </c>
      <c r="E92" s="23">
        <v>1099758</v>
      </c>
      <c r="F92" s="10">
        <v>153969.75</v>
      </c>
      <c r="G92" s="10">
        <v>120969.75</v>
      </c>
      <c r="H92" s="32">
        <v>0</v>
      </c>
      <c r="I92" s="39">
        <v>274939.5</v>
      </c>
      <c r="J92" s="36">
        <v>153969.75</v>
      </c>
      <c r="K92" s="33">
        <v>120969.75</v>
      </c>
      <c r="L92" s="42">
        <v>0</v>
      </c>
      <c r="M92" s="39">
        <v>274939.5</v>
      </c>
      <c r="N92" s="14">
        <v>153969.75</v>
      </c>
      <c r="O92" s="14">
        <v>120969.75</v>
      </c>
      <c r="P92" s="33">
        <v>0</v>
      </c>
      <c r="Q92" s="39">
        <v>274939.5</v>
      </c>
      <c r="R92" s="14">
        <v>153969.75</v>
      </c>
      <c r="S92" s="14">
        <v>120969.75</v>
      </c>
      <c r="T92" s="33">
        <v>0</v>
      </c>
      <c r="U92" s="39">
        <v>274939.5</v>
      </c>
      <c r="V92" s="11">
        <v>1099758</v>
      </c>
      <c r="X92" s="13"/>
    </row>
    <row r="93" spans="1:24" s="12" customFormat="1" x14ac:dyDescent="0.25">
      <c r="A93" s="9" t="s">
        <v>105</v>
      </c>
      <c r="B93" s="25">
        <v>1376679</v>
      </c>
      <c r="C93" s="22">
        <v>402296</v>
      </c>
      <c r="D93" s="26">
        <v>0</v>
      </c>
      <c r="E93" s="23">
        <v>1778975</v>
      </c>
      <c r="F93" s="10">
        <v>344169.75</v>
      </c>
      <c r="G93" s="10">
        <v>100574</v>
      </c>
      <c r="H93" s="32">
        <v>0</v>
      </c>
      <c r="I93" s="39">
        <v>444743.75</v>
      </c>
      <c r="J93" s="36">
        <v>344169.75</v>
      </c>
      <c r="K93" s="33">
        <v>100574</v>
      </c>
      <c r="L93" s="42">
        <v>0</v>
      </c>
      <c r="M93" s="39">
        <v>444743.75</v>
      </c>
      <c r="N93" s="14">
        <v>344169.75</v>
      </c>
      <c r="O93" s="14">
        <v>100574</v>
      </c>
      <c r="P93" s="33">
        <v>0</v>
      </c>
      <c r="Q93" s="39">
        <v>444743.75</v>
      </c>
      <c r="R93" s="14">
        <v>344169.75</v>
      </c>
      <c r="S93" s="14">
        <v>100574</v>
      </c>
      <c r="T93" s="33">
        <v>0</v>
      </c>
      <c r="U93" s="39">
        <v>444743.75</v>
      </c>
      <c r="V93" s="11">
        <v>1778975</v>
      </c>
      <c r="X93" s="13"/>
    </row>
    <row r="94" spans="1:24" s="12" customFormat="1" x14ac:dyDescent="0.25">
      <c r="A94" s="9" t="s">
        <v>106</v>
      </c>
      <c r="B94" s="25">
        <v>440609</v>
      </c>
      <c r="C94" s="22">
        <v>395691</v>
      </c>
      <c r="D94" s="26">
        <v>284029</v>
      </c>
      <c r="E94" s="23">
        <v>1120329</v>
      </c>
      <c r="F94" s="10">
        <v>110152.25</v>
      </c>
      <c r="G94" s="10">
        <v>98922.75</v>
      </c>
      <c r="H94" s="32">
        <v>71007.25</v>
      </c>
      <c r="I94" s="39">
        <v>280082.25</v>
      </c>
      <c r="J94" s="36">
        <v>110152.25</v>
      </c>
      <c r="K94" s="33">
        <v>98922.75</v>
      </c>
      <c r="L94" s="42">
        <v>71007.25</v>
      </c>
      <c r="M94" s="39">
        <v>280082.25</v>
      </c>
      <c r="N94" s="14">
        <v>110152.25</v>
      </c>
      <c r="O94" s="14">
        <v>98922.75</v>
      </c>
      <c r="P94" s="33">
        <v>71007.25</v>
      </c>
      <c r="Q94" s="39">
        <v>280082.25</v>
      </c>
      <c r="R94" s="14">
        <v>110152.25</v>
      </c>
      <c r="S94" s="14">
        <v>98922.75</v>
      </c>
      <c r="T94" s="33">
        <v>71007.25</v>
      </c>
      <c r="U94" s="39">
        <v>280082.25</v>
      </c>
      <c r="V94" s="11">
        <v>1120329</v>
      </c>
      <c r="X94" s="13"/>
    </row>
    <row r="95" spans="1:24" s="12" customFormat="1" x14ac:dyDescent="0.25">
      <c r="A95" s="9" t="s">
        <v>107</v>
      </c>
      <c r="B95" s="25">
        <v>413603</v>
      </c>
      <c r="C95" s="22">
        <v>219551</v>
      </c>
      <c r="D95" s="26">
        <v>0</v>
      </c>
      <c r="E95" s="23">
        <v>633154</v>
      </c>
      <c r="F95" s="10">
        <v>103400.75</v>
      </c>
      <c r="G95" s="10">
        <v>54887.75</v>
      </c>
      <c r="H95" s="32">
        <v>0</v>
      </c>
      <c r="I95" s="39">
        <v>158288.5</v>
      </c>
      <c r="J95" s="36">
        <v>103400.75</v>
      </c>
      <c r="K95" s="33">
        <v>54887.75</v>
      </c>
      <c r="L95" s="42">
        <v>0</v>
      </c>
      <c r="M95" s="39">
        <v>158288.5</v>
      </c>
      <c r="N95" s="14">
        <v>103400.75</v>
      </c>
      <c r="O95" s="14">
        <v>54887.75</v>
      </c>
      <c r="P95" s="33">
        <v>0</v>
      </c>
      <c r="Q95" s="39">
        <v>158288.5</v>
      </c>
      <c r="R95" s="14">
        <v>103400.75</v>
      </c>
      <c r="S95" s="14">
        <v>54887.75</v>
      </c>
      <c r="T95" s="33">
        <v>0</v>
      </c>
      <c r="U95" s="39">
        <v>158288.5</v>
      </c>
      <c r="V95" s="11">
        <v>633154</v>
      </c>
      <c r="X95" s="13"/>
    </row>
    <row r="96" spans="1:24" s="12" customFormat="1" x14ac:dyDescent="0.25">
      <c r="A96" s="9" t="s">
        <v>108</v>
      </c>
      <c r="B96" s="25">
        <v>619098</v>
      </c>
      <c r="C96" s="22">
        <v>365794</v>
      </c>
      <c r="D96" s="26">
        <v>0</v>
      </c>
      <c r="E96" s="23">
        <v>984892</v>
      </c>
      <c r="F96" s="10">
        <v>154774.5</v>
      </c>
      <c r="G96" s="10">
        <v>91448.5</v>
      </c>
      <c r="H96" s="32">
        <v>0</v>
      </c>
      <c r="I96" s="39">
        <v>246223</v>
      </c>
      <c r="J96" s="36">
        <v>154774.5</v>
      </c>
      <c r="K96" s="33">
        <v>91448.5</v>
      </c>
      <c r="L96" s="42">
        <v>0</v>
      </c>
      <c r="M96" s="39">
        <v>246223</v>
      </c>
      <c r="N96" s="14">
        <v>154774.5</v>
      </c>
      <c r="O96" s="14">
        <v>91448.5</v>
      </c>
      <c r="P96" s="33">
        <v>0</v>
      </c>
      <c r="Q96" s="39">
        <v>246223</v>
      </c>
      <c r="R96" s="14">
        <v>154774.5</v>
      </c>
      <c r="S96" s="14">
        <v>91448.5</v>
      </c>
      <c r="T96" s="33">
        <v>0</v>
      </c>
      <c r="U96" s="39">
        <v>246223</v>
      </c>
      <c r="V96" s="11">
        <v>984892</v>
      </c>
      <c r="X96" s="13"/>
    </row>
    <row r="97" spans="1:24" s="12" customFormat="1" x14ac:dyDescent="0.25">
      <c r="A97" s="9" t="s">
        <v>17</v>
      </c>
      <c r="B97" s="25">
        <v>825330</v>
      </c>
      <c r="C97" s="22">
        <v>269072</v>
      </c>
      <c r="D97" s="26">
        <v>0</v>
      </c>
      <c r="E97" s="23">
        <v>1094402</v>
      </c>
      <c r="F97" s="10">
        <v>206332.5</v>
      </c>
      <c r="G97" s="10">
        <v>67268</v>
      </c>
      <c r="H97" s="32">
        <v>0</v>
      </c>
      <c r="I97" s="39">
        <v>273600.5</v>
      </c>
      <c r="J97" s="36">
        <v>206332.5</v>
      </c>
      <c r="K97" s="33">
        <v>67268</v>
      </c>
      <c r="L97" s="42">
        <v>0</v>
      </c>
      <c r="M97" s="39">
        <v>273600.5</v>
      </c>
      <c r="N97" s="14">
        <v>206332.5</v>
      </c>
      <c r="O97" s="14">
        <v>67268</v>
      </c>
      <c r="P97" s="33">
        <v>0</v>
      </c>
      <c r="Q97" s="39">
        <v>273600.5</v>
      </c>
      <c r="R97" s="14">
        <v>206332.5</v>
      </c>
      <c r="S97" s="14">
        <v>67268</v>
      </c>
      <c r="T97" s="33">
        <v>0</v>
      </c>
      <c r="U97" s="39">
        <v>273600.5</v>
      </c>
      <c r="V97" s="11">
        <v>1094402</v>
      </c>
      <c r="X97" s="13"/>
    </row>
    <row r="98" spans="1:24" s="12" customFormat="1" x14ac:dyDescent="0.25">
      <c r="A98" s="9" t="s">
        <v>109</v>
      </c>
      <c r="B98" s="25">
        <v>228677</v>
      </c>
      <c r="C98" s="22">
        <v>128955</v>
      </c>
      <c r="D98" s="26">
        <v>0</v>
      </c>
      <c r="E98" s="23">
        <v>357632</v>
      </c>
      <c r="F98" s="10">
        <v>57169.25</v>
      </c>
      <c r="G98" s="10">
        <v>32238.75</v>
      </c>
      <c r="H98" s="32">
        <v>0</v>
      </c>
      <c r="I98" s="39">
        <v>89408</v>
      </c>
      <c r="J98" s="36">
        <v>57169.25</v>
      </c>
      <c r="K98" s="33">
        <v>32238.75</v>
      </c>
      <c r="L98" s="42">
        <v>0</v>
      </c>
      <c r="M98" s="39">
        <v>89408</v>
      </c>
      <c r="N98" s="14">
        <v>57169.25</v>
      </c>
      <c r="O98" s="14">
        <v>32238.75</v>
      </c>
      <c r="P98" s="33">
        <v>0</v>
      </c>
      <c r="Q98" s="39">
        <v>89408</v>
      </c>
      <c r="R98" s="14">
        <v>57169.25</v>
      </c>
      <c r="S98" s="14">
        <v>32238.75</v>
      </c>
      <c r="T98" s="33">
        <v>0</v>
      </c>
      <c r="U98" s="39">
        <v>89408</v>
      </c>
      <c r="V98" s="11">
        <v>357632</v>
      </c>
      <c r="X98" s="13"/>
    </row>
    <row r="99" spans="1:24" s="12" customFormat="1" x14ac:dyDescent="0.25">
      <c r="A99" s="9" t="s">
        <v>110</v>
      </c>
      <c r="B99" s="25">
        <v>1576616</v>
      </c>
      <c r="C99" s="22">
        <v>346514</v>
      </c>
      <c r="D99" s="26">
        <v>600000</v>
      </c>
      <c r="E99" s="23">
        <v>2523130</v>
      </c>
      <c r="F99" s="10">
        <v>394154</v>
      </c>
      <c r="G99" s="10">
        <v>86628.5</v>
      </c>
      <c r="H99" s="32">
        <v>150000</v>
      </c>
      <c r="I99" s="39">
        <v>630782.5</v>
      </c>
      <c r="J99" s="36">
        <v>394154</v>
      </c>
      <c r="K99" s="33">
        <v>86628.5</v>
      </c>
      <c r="L99" s="42">
        <v>150000</v>
      </c>
      <c r="M99" s="39">
        <v>630782.5</v>
      </c>
      <c r="N99" s="14">
        <v>394154</v>
      </c>
      <c r="O99" s="14">
        <v>86628.5</v>
      </c>
      <c r="P99" s="33">
        <v>150000</v>
      </c>
      <c r="Q99" s="39">
        <v>630782.5</v>
      </c>
      <c r="R99" s="14">
        <v>394154</v>
      </c>
      <c r="S99" s="14">
        <v>86628.5</v>
      </c>
      <c r="T99" s="33">
        <v>150000</v>
      </c>
      <c r="U99" s="39">
        <v>630782.5</v>
      </c>
      <c r="V99" s="11">
        <v>2523130</v>
      </c>
      <c r="X99" s="13"/>
    </row>
    <row r="100" spans="1:24" s="12" customFormat="1" x14ac:dyDescent="0.25">
      <c r="A100" s="9" t="s">
        <v>111</v>
      </c>
      <c r="B100" s="25">
        <v>1256163</v>
      </c>
      <c r="C100" s="22">
        <v>359783</v>
      </c>
      <c r="D100" s="26">
        <v>0</v>
      </c>
      <c r="E100" s="23">
        <v>1615946</v>
      </c>
      <c r="F100" s="10">
        <v>314040.75</v>
      </c>
      <c r="G100" s="10">
        <v>89945.75</v>
      </c>
      <c r="H100" s="32">
        <v>0</v>
      </c>
      <c r="I100" s="39">
        <v>403986.5</v>
      </c>
      <c r="J100" s="36">
        <v>314040.75</v>
      </c>
      <c r="K100" s="33">
        <v>89945.75</v>
      </c>
      <c r="L100" s="42">
        <v>0</v>
      </c>
      <c r="M100" s="39">
        <v>403986.5</v>
      </c>
      <c r="N100" s="14">
        <v>314040.75</v>
      </c>
      <c r="O100" s="14">
        <v>89945.75</v>
      </c>
      <c r="P100" s="33">
        <v>0</v>
      </c>
      <c r="Q100" s="39">
        <v>403986.5</v>
      </c>
      <c r="R100" s="14">
        <v>314040.75</v>
      </c>
      <c r="S100" s="14">
        <v>89945.75</v>
      </c>
      <c r="T100" s="33">
        <v>0</v>
      </c>
      <c r="U100" s="39">
        <v>403986.5</v>
      </c>
      <c r="V100" s="11">
        <v>1615946</v>
      </c>
      <c r="X100" s="13"/>
    </row>
    <row r="101" spans="1:24" s="12" customFormat="1" x14ac:dyDescent="0.25">
      <c r="A101" s="9" t="s">
        <v>112</v>
      </c>
      <c r="B101" s="25">
        <v>460853</v>
      </c>
      <c r="C101" s="22">
        <v>326048</v>
      </c>
      <c r="D101" s="26">
        <v>0</v>
      </c>
      <c r="E101" s="23">
        <v>786901</v>
      </c>
      <c r="F101" s="10">
        <v>115213.25</v>
      </c>
      <c r="G101" s="10">
        <v>81512</v>
      </c>
      <c r="H101" s="32">
        <v>0</v>
      </c>
      <c r="I101" s="39">
        <v>196725.25</v>
      </c>
      <c r="J101" s="36">
        <v>115213.25</v>
      </c>
      <c r="K101" s="33">
        <v>81512</v>
      </c>
      <c r="L101" s="42">
        <v>0</v>
      </c>
      <c r="M101" s="39">
        <v>196725.25</v>
      </c>
      <c r="N101" s="14">
        <v>115213.25</v>
      </c>
      <c r="O101" s="14">
        <v>81512</v>
      </c>
      <c r="P101" s="33">
        <v>0</v>
      </c>
      <c r="Q101" s="39">
        <v>196725.25</v>
      </c>
      <c r="R101" s="14">
        <v>115213.25</v>
      </c>
      <c r="S101" s="14">
        <v>81512</v>
      </c>
      <c r="T101" s="33">
        <v>0</v>
      </c>
      <c r="U101" s="39">
        <v>196725.25</v>
      </c>
      <c r="V101" s="11">
        <v>786901</v>
      </c>
      <c r="X101" s="13"/>
    </row>
    <row r="102" spans="1:24" s="12" customFormat="1" x14ac:dyDescent="0.25">
      <c r="A102" s="9" t="s">
        <v>113</v>
      </c>
      <c r="B102" s="25">
        <v>478104</v>
      </c>
      <c r="C102" s="22">
        <v>139209</v>
      </c>
      <c r="D102" s="26">
        <v>0</v>
      </c>
      <c r="E102" s="23">
        <v>617313</v>
      </c>
      <c r="F102" s="10">
        <v>119526</v>
      </c>
      <c r="G102" s="10">
        <v>34802.25</v>
      </c>
      <c r="H102" s="32">
        <v>0</v>
      </c>
      <c r="I102" s="39">
        <v>154328.25</v>
      </c>
      <c r="J102" s="36">
        <v>119526</v>
      </c>
      <c r="K102" s="33">
        <v>34802.25</v>
      </c>
      <c r="L102" s="42">
        <v>0</v>
      </c>
      <c r="M102" s="39">
        <v>154328.25</v>
      </c>
      <c r="N102" s="14">
        <v>119526</v>
      </c>
      <c r="O102" s="14">
        <v>34802.25</v>
      </c>
      <c r="P102" s="33">
        <v>0</v>
      </c>
      <c r="Q102" s="39">
        <v>154328.25</v>
      </c>
      <c r="R102" s="14">
        <v>119526</v>
      </c>
      <c r="S102" s="14">
        <v>34802.25</v>
      </c>
      <c r="T102" s="33">
        <v>0</v>
      </c>
      <c r="U102" s="39">
        <v>154328.25</v>
      </c>
      <c r="V102" s="11">
        <v>617313</v>
      </c>
      <c r="X102" s="13"/>
    </row>
    <row r="103" spans="1:24" s="12" customFormat="1" x14ac:dyDescent="0.25">
      <c r="A103" s="9" t="s">
        <v>114</v>
      </c>
      <c r="B103" s="25">
        <v>18837</v>
      </c>
      <c r="C103" s="22">
        <v>9113</v>
      </c>
      <c r="D103" s="26">
        <v>0</v>
      </c>
      <c r="E103" s="23">
        <v>27950</v>
      </c>
      <c r="F103" s="10">
        <v>4709.25</v>
      </c>
      <c r="G103" s="10">
        <v>2278.25</v>
      </c>
      <c r="H103" s="32">
        <v>0</v>
      </c>
      <c r="I103" s="39">
        <v>6987.5</v>
      </c>
      <c r="J103" s="36">
        <v>4709.25</v>
      </c>
      <c r="K103" s="33">
        <v>2278.25</v>
      </c>
      <c r="L103" s="42">
        <v>0</v>
      </c>
      <c r="M103" s="39">
        <v>6987.5</v>
      </c>
      <c r="N103" s="14">
        <v>4709.25</v>
      </c>
      <c r="O103" s="14">
        <v>2278.25</v>
      </c>
      <c r="P103" s="33">
        <v>0</v>
      </c>
      <c r="Q103" s="39">
        <v>6987.5</v>
      </c>
      <c r="R103" s="14">
        <v>4709.25</v>
      </c>
      <c r="S103" s="14">
        <v>2278.25</v>
      </c>
      <c r="T103" s="33">
        <v>0</v>
      </c>
      <c r="U103" s="39">
        <v>6987.5</v>
      </c>
      <c r="V103" s="11">
        <v>27950</v>
      </c>
      <c r="X103" s="13"/>
    </row>
    <row r="104" spans="1:24" s="12" customFormat="1" x14ac:dyDescent="0.25">
      <c r="A104" s="9" t="s">
        <v>115</v>
      </c>
      <c r="B104" s="25">
        <v>570133</v>
      </c>
      <c r="C104" s="22">
        <v>364981</v>
      </c>
      <c r="D104" s="26">
        <v>0</v>
      </c>
      <c r="E104" s="23">
        <v>935114</v>
      </c>
      <c r="F104" s="10">
        <v>142533.25</v>
      </c>
      <c r="G104" s="10">
        <v>91245.25</v>
      </c>
      <c r="H104" s="32">
        <v>0</v>
      </c>
      <c r="I104" s="39">
        <v>233778.5</v>
      </c>
      <c r="J104" s="36">
        <v>142533.25</v>
      </c>
      <c r="K104" s="33">
        <v>91245.25</v>
      </c>
      <c r="L104" s="42">
        <v>0</v>
      </c>
      <c r="M104" s="39">
        <v>233778.5</v>
      </c>
      <c r="N104" s="14">
        <v>142533.25</v>
      </c>
      <c r="O104" s="14">
        <v>91245.25</v>
      </c>
      <c r="P104" s="33">
        <v>0</v>
      </c>
      <c r="Q104" s="39">
        <v>233778.5</v>
      </c>
      <c r="R104" s="14">
        <v>142533.25</v>
      </c>
      <c r="S104" s="14">
        <v>91245.25</v>
      </c>
      <c r="T104" s="33">
        <v>0</v>
      </c>
      <c r="U104" s="39">
        <v>233778.5</v>
      </c>
      <c r="V104" s="11">
        <v>935114</v>
      </c>
      <c r="X104" s="13"/>
    </row>
    <row r="105" spans="1:24" s="12" customFormat="1" x14ac:dyDescent="0.25">
      <c r="A105" s="9" t="s">
        <v>16</v>
      </c>
      <c r="B105" s="25">
        <v>337570</v>
      </c>
      <c r="C105" s="22">
        <v>206148</v>
      </c>
      <c r="D105" s="26">
        <v>0</v>
      </c>
      <c r="E105" s="23">
        <v>543718</v>
      </c>
      <c r="F105" s="10">
        <v>84392.5</v>
      </c>
      <c r="G105" s="10">
        <v>51537</v>
      </c>
      <c r="H105" s="32">
        <v>0</v>
      </c>
      <c r="I105" s="39">
        <v>135929.5</v>
      </c>
      <c r="J105" s="36">
        <v>84392.5</v>
      </c>
      <c r="K105" s="33">
        <v>51537</v>
      </c>
      <c r="L105" s="42">
        <v>0</v>
      </c>
      <c r="M105" s="39">
        <v>135929.5</v>
      </c>
      <c r="N105" s="14">
        <v>84392.5</v>
      </c>
      <c r="O105" s="14">
        <v>51537</v>
      </c>
      <c r="P105" s="33">
        <v>0</v>
      </c>
      <c r="Q105" s="39">
        <v>135929.5</v>
      </c>
      <c r="R105" s="14">
        <v>84392.5</v>
      </c>
      <c r="S105" s="14">
        <v>51537</v>
      </c>
      <c r="T105" s="33">
        <v>0</v>
      </c>
      <c r="U105" s="39">
        <v>135929.5</v>
      </c>
      <c r="V105" s="11">
        <v>543718</v>
      </c>
      <c r="X105" s="13"/>
    </row>
    <row r="106" spans="1:24" s="12" customFormat="1" x14ac:dyDescent="0.25">
      <c r="A106" s="9" t="s">
        <v>116</v>
      </c>
      <c r="B106" s="25">
        <v>433044</v>
      </c>
      <c r="C106" s="22">
        <v>169225</v>
      </c>
      <c r="D106" s="26">
        <v>0</v>
      </c>
      <c r="E106" s="23">
        <v>602269</v>
      </c>
      <c r="F106" s="10">
        <v>108261</v>
      </c>
      <c r="G106" s="10">
        <v>42306.25</v>
      </c>
      <c r="H106" s="32">
        <v>0</v>
      </c>
      <c r="I106" s="39">
        <v>150567.25</v>
      </c>
      <c r="J106" s="36">
        <v>108261</v>
      </c>
      <c r="K106" s="33">
        <v>42306.25</v>
      </c>
      <c r="L106" s="42">
        <v>0</v>
      </c>
      <c r="M106" s="39">
        <v>150567.25</v>
      </c>
      <c r="N106" s="14">
        <v>108261</v>
      </c>
      <c r="O106" s="14">
        <v>42306.25</v>
      </c>
      <c r="P106" s="33">
        <v>0</v>
      </c>
      <c r="Q106" s="39">
        <v>150567.25</v>
      </c>
      <c r="R106" s="14">
        <v>108261</v>
      </c>
      <c r="S106" s="14">
        <v>42306.25</v>
      </c>
      <c r="T106" s="33">
        <v>0</v>
      </c>
      <c r="U106" s="39">
        <v>150567.25</v>
      </c>
      <c r="V106" s="11">
        <v>602269</v>
      </c>
      <c r="X106" s="13"/>
    </row>
    <row r="107" spans="1:24" s="12" customFormat="1" x14ac:dyDescent="0.25">
      <c r="A107" s="9" t="s">
        <v>117</v>
      </c>
      <c r="B107" s="25">
        <v>430980</v>
      </c>
      <c r="C107" s="22">
        <v>404602</v>
      </c>
      <c r="D107" s="26">
        <v>0</v>
      </c>
      <c r="E107" s="23">
        <v>835582</v>
      </c>
      <c r="F107" s="10">
        <v>107745</v>
      </c>
      <c r="G107" s="10">
        <v>101150.5</v>
      </c>
      <c r="H107" s="32">
        <v>0</v>
      </c>
      <c r="I107" s="39">
        <v>208895.5</v>
      </c>
      <c r="J107" s="36">
        <v>107745</v>
      </c>
      <c r="K107" s="33">
        <v>101150.5</v>
      </c>
      <c r="L107" s="42">
        <v>0</v>
      </c>
      <c r="M107" s="39">
        <v>208895.5</v>
      </c>
      <c r="N107" s="14">
        <v>107745</v>
      </c>
      <c r="O107" s="14">
        <v>101150.5</v>
      </c>
      <c r="P107" s="33">
        <v>0</v>
      </c>
      <c r="Q107" s="39">
        <v>208895.5</v>
      </c>
      <c r="R107" s="14">
        <v>107745</v>
      </c>
      <c r="S107" s="14">
        <v>101150.5</v>
      </c>
      <c r="T107" s="33">
        <v>0</v>
      </c>
      <c r="U107" s="39">
        <v>208895.5</v>
      </c>
      <c r="V107" s="11">
        <v>835582</v>
      </c>
      <c r="X107" s="13"/>
    </row>
    <row r="108" spans="1:24" s="12" customFormat="1" x14ac:dyDescent="0.25">
      <c r="A108" s="9" t="s">
        <v>118</v>
      </c>
      <c r="B108" s="25">
        <v>354878</v>
      </c>
      <c r="C108" s="22">
        <v>351837</v>
      </c>
      <c r="D108" s="26">
        <v>60000</v>
      </c>
      <c r="E108" s="23">
        <v>766715</v>
      </c>
      <c r="F108" s="10">
        <v>88719.5</v>
      </c>
      <c r="G108" s="10">
        <v>87959.25</v>
      </c>
      <c r="H108" s="32">
        <v>15000</v>
      </c>
      <c r="I108" s="39">
        <v>191678.75</v>
      </c>
      <c r="J108" s="36">
        <v>88719.5</v>
      </c>
      <c r="K108" s="33">
        <v>87959.25</v>
      </c>
      <c r="L108" s="42">
        <v>15000</v>
      </c>
      <c r="M108" s="39">
        <v>191678.75</v>
      </c>
      <c r="N108" s="14">
        <v>88719.5</v>
      </c>
      <c r="O108" s="14">
        <v>87959.25</v>
      </c>
      <c r="P108" s="33">
        <v>15000</v>
      </c>
      <c r="Q108" s="39">
        <v>191678.75</v>
      </c>
      <c r="R108" s="14">
        <v>88719.5</v>
      </c>
      <c r="S108" s="14">
        <v>87959.25</v>
      </c>
      <c r="T108" s="33">
        <v>15000</v>
      </c>
      <c r="U108" s="39">
        <v>191678.75</v>
      </c>
      <c r="V108" s="11">
        <v>766715</v>
      </c>
      <c r="X108" s="13"/>
    </row>
    <row r="109" spans="1:24" s="12" customFormat="1" x14ac:dyDescent="0.25">
      <c r="A109" s="9" t="s">
        <v>119</v>
      </c>
      <c r="B109" s="25">
        <v>601439</v>
      </c>
      <c r="C109" s="22">
        <v>253307</v>
      </c>
      <c r="D109" s="26">
        <v>0</v>
      </c>
      <c r="E109" s="23">
        <v>854746</v>
      </c>
      <c r="F109" s="10">
        <v>150359.75</v>
      </c>
      <c r="G109" s="10">
        <v>63326.75</v>
      </c>
      <c r="H109" s="32">
        <v>0</v>
      </c>
      <c r="I109" s="39">
        <v>213686.5</v>
      </c>
      <c r="J109" s="36">
        <v>150359.75</v>
      </c>
      <c r="K109" s="33">
        <v>63326.75</v>
      </c>
      <c r="L109" s="42">
        <v>0</v>
      </c>
      <c r="M109" s="39">
        <v>213686.5</v>
      </c>
      <c r="N109" s="14">
        <v>150359.75</v>
      </c>
      <c r="O109" s="14">
        <v>63326.75</v>
      </c>
      <c r="P109" s="33">
        <v>0</v>
      </c>
      <c r="Q109" s="39">
        <v>213686.5</v>
      </c>
      <c r="R109" s="14">
        <v>150359.75</v>
      </c>
      <c r="S109" s="14">
        <v>63326.75</v>
      </c>
      <c r="T109" s="33">
        <v>0</v>
      </c>
      <c r="U109" s="39">
        <v>213686.5</v>
      </c>
      <c r="V109" s="11">
        <v>854746</v>
      </c>
      <c r="X109" s="13"/>
    </row>
    <row r="110" spans="1:24" s="12" customFormat="1" x14ac:dyDescent="0.25">
      <c r="A110" s="9" t="s">
        <v>120</v>
      </c>
      <c r="B110" s="25">
        <v>550060</v>
      </c>
      <c r="C110" s="22">
        <v>340762</v>
      </c>
      <c r="D110" s="26">
        <v>0</v>
      </c>
      <c r="E110" s="23">
        <v>890822</v>
      </c>
      <c r="F110" s="10">
        <v>137515</v>
      </c>
      <c r="G110" s="10">
        <v>85190.5</v>
      </c>
      <c r="H110" s="32">
        <v>0</v>
      </c>
      <c r="I110" s="39">
        <v>222705.5</v>
      </c>
      <c r="J110" s="36">
        <v>137515</v>
      </c>
      <c r="K110" s="33">
        <v>85190.5</v>
      </c>
      <c r="L110" s="42">
        <v>0</v>
      </c>
      <c r="M110" s="39">
        <v>222705.5</v>
      </c>
      <c r="N110" s="14">
        <v>137515</v>
      </c>
      <c r="O110" s="14">
        <v>85190.5</v>
      </c>
      <c r="P110" s="33">
        <v>0</v>
      </c>
      <c r="Q110" s="39">
        <v>222705.5</v>
      </c>
      <c r="R110" s="14">
        <v>137515</v>
      </c>
      <c r="S110" s="14">
        <v>85190.5</v>
      </c>
      <c r="T110" s="33">
        <v>0</v>
      </c>
      <c r="U110" s="39">
        <v>222705.5</v>
      </c>
      <c r="V110" s="11">
        <v>890822</v>
      </c>
      <c r="X110" s="13"/>
    </row>
    <row r="111" spans="1:24" s="12" customFormat="1" x14ac:dyDescent="0.25">
      <c r="A111" s="9" t="s">
        <v>121</v>
      </c>
      <c r="B111" s="25">
        <v>1401443</v>
      </c>
      <c r="C111" s="22">
        <v>985380</v>
      </c>
      <c r="D111" s="26">
        <v>0</v>
      </c>
      <c r="E111" s="23">
        <v>2386823</v>
      </c>
      <c r="F111" s="10">
        <v>350360.75</v>
      </c>
      <c r="G111" s="10">
        <v>246345</v>
      </c>
      <c r="H111" s="32">
        <v>0</v>
      </c>
      <c r="I111" s="39">
        <v>596705.75</v>
      </c>
      <c r="J111" s="36">
        <v>350360.75</v>
      </c>
      <c r="K111" s="33">
        <v>246345</v>
      </c>
      <c r="L111" s="42">
        <v>0</v>
      </c>
      <c r="M111" s="39">
        <v>596705.75</v>
      </c>
      <c r="N111" s="14">
        <v>350360.75</v>
      </c>
      <c r="O111" s="14">
        <v>246345</v>
      </c>
      <c r="P111" s="33">
        <v>0</v>
      </c>
      <c r="Q111" s="39">
        <v>596705.75</v>
      </c>
      <c r="R111" s="14">
        <v>350360.75</v>
      </c>
      <c r="S111" s="14">
        <v>246345</v>
      </c>
      <c r="T111" s="33">
        <v>0</v>
      </c>
      <c r="U111" s="39">
        <v>596705.75</v>
      </c>
      <c r="V111" s="11">
        <v>2386823</v>
      </c>
      <c r="X111" s="13"/>
    </row>
    <row r="112" spans="1:24" s="12" customFormat="1" x14ac:dyDescent="0.25">
      <c r="A112" s="9" t="s">
        <v>122</v>
      </c>
      <c r="B112" s="25">
        <v>756048</v>
      </c>
      <c r="C112" s="22">
        <v>194256</v>
      </c>
      <c r="D112" s="26">
        <v>0</v>
      </c>
      <c r="E112" s="23">
        <v>950304</v>
      </c>
      <c r="F112" s="10">
        <v>189012</v>
      </c>
      <c r="G112" s="10">
        <v>48564</v>
      </c>
      <c r="H112" s="32">
        <v>0</v>
      </c>
      <c r="I112" s="39">
        <v>237576</v>
      </c>
      <c r="J112" s="36">
        <v>189012</v>
      </c>
      <c r="K112" s="33">
        <v>48564</v>
      </c>
      <c r="L112" s="42">
        <v>0</v>
      </c>
      <c r="M112" s="39">
        <v>237576</v>
      </c>
      <c r="N112" s="14">
        <v>189012</v>
      </c>
      <c r="O112" s="14">
        <v>48564</v>
      </c>
      <c r="P112" s="33">
        <v>0</v>
      </c>
      <c r="Q112" s="39">
        <v>237576</v>
      </c>
      <c r="R112" s="14">
        <v>189012</v>
      </c>
      <c r="S112" s="14">
        <v>48564</v>
      </c>
      <c r="T112" s="33">
        <v>0</v>
      </c>
      <c r="U112" s="39">
        <v>237576</v>
      </c>
      <c r="V112" s="11">
        <v>950304</v>
      </c>
      <c r="X112" s="13"/>
    </row>
    <row r="113" spans="1:24" s="12" customFormat="1" x14ac:dyDescent="0.25">
      <c r="A113" s="9" t="s">
        <v>123</v>
      </c>
      <c r="B113" s="25">
        <v>778798</v>
      </c>
      <c r="C113" s="22">
        <v>442986</v>
      </c>
      <c r="D113" s="26">
        <v>0</v>
      </c>
      <c r="E113" s="23">
        <v>1221784</v>
      </c>
      <c r="F113" s="10">
        <v>194699.5</v>
      </c>
      <c r="G113" s="10">
        <v>110746.5</v>
      </c>
      <c r="H113" s="32">
        <v>0</v>
      </c>
      <c r="I113" s="39">
        <v>305446</v>
      </c>
      <c r="J113" s="36">
        <v>194699.5</v>
      </c>
      <c r="K113" s="33">
        <v>110746.5</v>
      </c>
      <c r="L113" s="42">
        <v>0</v>
      </c>
      <c r="M113" s="39">
        <v>305446</v>
      </c>
      <c r="N113" s="14">
        <v>194699.5</v>
      </c>
      <c r="O113" s="14">
        <v>110746.5</v>
      </c>
      <c r="P113" s="33">
        <v>0</v>
      </c>
      <c r="Q113" s="39">
        <v>305446</v>
      </c>
      <c r="R113" s="14">
        <v>194699.5</v>
      </c>
      <c r="S113" s="14">
        <v>110746.5</v>
      </c>
      <c r="T113" s="33">
        <v>0</v>
      </c>
      <c r="U113" s="39">
        <v>305446</v>
      </c>
      <c r="V113" s="11">
        <v>1221784</v>
      </c>
      <c r="X113" s="13"/>
    </row>
    <row r="114" spans="1:24" s="12" customFormat="1" x14ac:dyDescent="0.25">
      <c r="A114" s="9" t="s">
        <v>124</v>
      </c>
      <c r="B114" s="25">
        <v>714127</v>
      </c>
      <c r="C114" s="22">
        <v>208136</v>
      </c>
      <c r="D114" s="26">
        <v>0</v>
      </c>
      <c r="E114" s="23">
        <v>922263</v>
      </c>
      <c r="F114" s="10">
        <v>178531.75</v>
      </c>
      <c r="G114" s="10">
        <v>52034</v>
      </c>
      <c r="H114" s="32">
        <v>0</v>
      </c>
      <c r="I114" s="39">
        <v>230565.75</v>
      </c>
      <c r="J114" s="36">
        <v>178531.75</v>
      </c>
      <c r="K114" s="33">
        <v>52034</v>
      </c>
      <c r="L114" s="42">
        <v>0</v>
      </c>
      <c r="M114" s="39">
        <v>230565.75</v>
      </c>
      <c r="N114" s="14">
        <v>178531.75</v>
      </c>
      <c r="O114" s="14">
        <v>52034</v>
      </c>
      <c r="P114" s="33">
        <v>0</v>
      </c>
      <c r="Q114" s="39">
        <v>230565.75</v>
      </c>
      <c r="R114" s="14">
        <v>178531.75</v>
      </c>
      <c r="S114" s="14">
        <v>52034</v>
      </c>
      <c r="T114" s="33">
        <v>0</v>
      </c>
      <c r="U114" s="39">
        <v>230565.75</v>
      </c>
      <c r="V114" s="11">
        <v>922263</v>
      </c>
      <c r="X114" s="13"/>
    </row>
    <row r="115" spans="1:24" s="12" customFormat="1" x14ac:dyDescent="0.25">
      <c r="A115" s="9" t="s">
        <v>125</v>
      </c>
      <c r="B115" s="25">
        <v>432485</v>
      </c>
      <c r="C115" s="22">
        <v>189542</v>
      </c>
      <c r="D115" s="26">
        <v>0</v>
      </c>
      <c r="E115" s="23">
        <v>622027</v>
      </c>
      <c r="F115" s="10">
        <v>108121.25</v>
      </c>
      <c r="G115" s="10">
        <v>47385.5</v>
      </c>
      <c r="H115" s="32">
        <v>0</v>
      </c>
      <c r="I115" s="39">
        <v>155506.75</v>
      </c>
      <c r="J115" s="36">
        <v>108121.25</v>
      </c>
      <c r="K115" s="33">
        <v>47385.5</v>
      </c>
      <c r="L115" s="42">
        <v>0</v>
      </c>
      <c r="M115" s="39">
        <v>155506.75</v>
      </c>
      <c r="N115" s="14">
        <v>108121.25</v>
      </c>
      <c r="O115" s="14">
        <v>47385.5</v>
      </c>
      <c r="P115" s="33">
        <v>0</v>
      </c>
      <c r="Q115" s="39">
        <v>155506.75</v>
      </c>
      <c r="R115" s="14">
        <v>108121.25</v>
      </c>
      <c r="S115" s="14">
        <v>47385.5</v>
      </c>
      <c r="T115" s="33">
        <v>0</v>
      </c>
      <c r="U115" s="39">
        <v>155506.75</v>
      </c>
      <c r="V115" s="11">
        <v>622027</v>
      </c>
      <c r="X115" s="13"/>
    </row>
    <row r="116" spans="1:24" s="12" customFormat="1" x14ac:dyDescent="0.25">
      <c r="A116" s="9" t="s">
        <v>126</v>
      </c>
      <c r="B116" s="25">
        <v>2206593</v>
      </c>
      <c r="C116" s="22">
        <v>997669</v>
      </c>
      <c r="D116" s="26">
        <v>0</v>
      </c>
      <c r="E116" s="23">
        <v>3204262</v>
      </c>
      <c r="F116" s="10">
        <v>551648.25</v>
      </c>
      <c r="G116" s="10">
        <v>249417.25</v>
      </c>
      <c r="H116" s="32">
        <v>0</v>
      </c>
      <c r="I116" s="39">
        <v>801065.5</v>
      </c>
      <c r="J116" s="36">
        <v>551648.25</v>
      </c>
      <c r="K116" s="33">
        <v>249417.25</v>
      </c>
      <c r="L116" s="42">
        <v>0</v>
      </c>
      <c r="M116" s="39">
        <v>801065.5</v>
      </c>
      <c r="N116" s="14">
        <v>551648.25</v>
      </c>
      <c r="O116" s="14">
        <v>249417.25</v>
      </c>
      <c r="P116" s="33">
        <v>0</v>
      </c>
      <c r="Q116" s="39">
        <v>801065.5</v>
      </c>
      <c r="R116" s="14">
        <v>551648.25</v>
      </c>
      <c r="S116" s="14">
        <v>249417.25</v>
      </c>
      <c r="T116" s="33">
        <v>0</v>
      </c>
      <c r="U116" s="39">
        <v>801065.5</v>
      </c>
      <c r="V116" s="11">
        <v>3204262</v>
      </c>
      <c r="X116" s="13"/>
    </row>
    <row r="117" spans="1:24" s="12" customFormat="1" x14ac:dyDescent="0.25">
      <c r="A117" s="9" t="s">
        <v>18</v>
      </c>
      <c r="B117" s="25">
        <v>175663</v>
      </c>
      <c r="C117" s="22">
        <v>87327</v>
      </c>
      <c r="D117" s="26">
        <v>0</v>
      </c>
      <c r="E117" s="23">
        <v>262990</v>
      </c>
      <c r="F117" s="10">
        <v>43915.75</v>
      </c>
      <c r="G117" s="10">
        <v>21831.75</v>
      </c>
      <c r="H117" s="32">
        <v>0</v>
      </c>
      <c r="I117" s="39">
        <v>65747.5</v>
      </c>
      <c r="J117" s="36">
        <v>43915.75</v>
      </c>
      <c r="K117" s="33">
        <v>21831.75</v>
      </c>
      <c r="L117" s="42">
        <v>0</v>
      </c>
      <c r="M117" s="39">
        <v>65747.5</v>
      </c>
      <c r="N117" s="14">
        <v>43915.75</v>
      </c>
      <c r="O117" s="14">
        <v>21831.75</v>
      </c>
      <c r="P117" s="33">
        <v>0</v>
      </c>
      <c r="Q117" s="39">
        <v>65747.5</v>
      </c>
      <c r="R117" s="14">
        <v>43915.75</v>
      </c>
      <c r="S117" s="14">
        <v>21831.75</v>
      </c>
      <c r="T117" s="33">
        <v>0</v>
      </c>
      <c r="U117" s="39">
        <v>65747.5</v>
      </c>
      <c r="V117" s="11">
        <v>262990</v>
      </c>
      <c r="X117" s="13"/>
    </row>
    <row r="118" spans="1:24" s="12" customFormat="1" x14ac:dyDescent="0.25">
      <c r="A118" s="9" t="s">
        <v>19</v>
      </c>
      <c r="B118" s="25">
        <v>1570725</v>
      </c>
      <c r="C118" s="22">
        <v>1225620</v>
      </c>
      <c r="D118" s="26">
        <v>32000</v>
      </c>
      <c r="E118" s="23">
        <v>2828345</v>
      </c>
      <c r="F118" s="10">
        <v>392681.25</v>
      </c>
      <c r="G118" s="10">
        <v>306405</v>
      </c>
      <c r="H118" s="32">
        <v>8000</v>
      </c>
      <c r="I118" s="39">
        <v>707086.25</v>
      </c>
      <c r="J118" s="36">
        <v>392681.25</v>
      </c>
      <c r="K118" s="33">
        <v>306405</v>
      </c>
      <c r="L118" s="42">
        <v>8000</v>
      </c>
      <c r="M118" s="39">
        <v>707086.25</v>
      </c>
      <c r="N118" s="14">
        <v>392681.25</v>
      </c>
      <c r="O118" s="14">
        <v>306405</v>
      </c>
      <c r="P118" s="33">
        <v>8000</v>
      </c>
      <c r="Q118" s="39">
        <v>707086.25</v>
      </c>
      <c r="R118" s="14">
        <v>392681.25</v>
      </c>
      <c r="S118" s="14">
        <v>306405</v>
      </c>
      <c r="T118" s="33">
        <v>8000</v>
      </c>
      <c r="U118" s="39">
        <v>707086.25</v>
      </c>
      <c r="V118" s="11">
        <v>2828345</v>
      </c>
      <c r="X118" s="13"/>
    </row>
    <row r="119" spans="1:24" s="12" customFormat="1" x14ac:dyDescent="0.25">
      <c r="A119" s="9" t="s">
        <v>127</v>
      </c>
      <c r="B119" s="25">
        <v>368974</v>
      </c>
      <c r="C119" s="22">
        <v>133712</v>
      </c>
      <c r="D119" s="26">
        <v>0</v>
      </c>
      <c r="E119" s="23">
        <v>502686</v>
      </c>
      <c r="F119" s="10">
        <v>92243.5</v>
      </c>
      <c r="G119" s="10">
        <v>33428</v>
      </c>
      <c r="H119" s="32">
        <v>0</v>
      </c>
      <c r="I119" s="39">
        <v>125671.5</v>
      </c>
      <c r="J119" s="36">
        <v>92243.5</v>
      </c>
      <c r="K119" s="33">
        <v>33428</v>
      </c>
      <c r="L119" s="42">
        <v>0</v>
      </c>
      <c r="M119" s="39">
        <v>125671.5</v>
      </c>
      <c r="N119" s="14">
        <v>92243.5</v>
      </c>
      <c r="O119" s="14">
        <v>33428</v>
      </c>
      <c r="P119" s="33">
        <v>0</v>
      </c>
      <c r="Q119" s="39">
        <v>125671.5</v>
      </c>
      <c r="R119" s="14">
        <v>92243.5</v>
      </c>
      <c r="S119" s="14">
        <v>33428</v>
      </c>
      <c r="T119" s="33">
        <v>0</v>
      </c>
      <c r="U119" s="39">
        <v>125671.5</v>
      </c>
      <c r="V119" s="11">
        <v>502686</v>
      </c>
      <c r="X119" s="13"/>
    </row>
    <row r="120" spans="1:24" s="12" customFormat="1" x14ac:dyDescent="0.25">
      <c r="A120" s="9" t="s">
        <v>128</v>
      </c>
      <c r="B120" s="25">
        <v>417809</v>
      </c>
      <c r="C120" s="22">
        <v>219604</v>
      </c>
      <c r="D120" s="26">
        <v>0</v>
      </c>
      <c r="E120" s="23">
        <v>637413</v>
      </c>
      <c r="F120" s="10">
        <v>104452.25</v>
      </c>
      <c r="G120" s="10">
        <v>54901</v>
      </c>
      <c r="H120" s="32">
        <v>0</v>
      </c>
      <c r="I120" s="39">
        <v>159353.25</v>
      </c>
      <c r="J120" s="36">
        <v>104452.25</v>
      </c>
      <c r="K120" s="33">
        <v>54901</v>
      </c>
      <c r="L120" s="42">
        <v>0</v>
      </c>
      <c r="M120" s="39">
        <v>159353.25</v>
      </c>
      <c r="N120" s="14">
        <v>104452.25</v>
      </c>
      <c r="O120" s="14">
        <v>54901</v>
      </c>
      <c r="P120" s="33">
        <v>0</v>
      </c>
      <c r="Q120" s="39">
        <v>159353.25</v>
      </c>
      <c r="R120" s="14">
        <v>104452.25</v>
      </c>
      <c r="S120" s="14">
        <v>54901</v>
      </c>
      <c r="T120" s="33">
        <v>0</v>
      </c>
      <c r="U120" s="39">
        <v>159353.25</v>
      </c>
      <c r="V120" s="11">
        <v>637413</v>
      </c>
      <c r="X120" s="13"/>
    </row>
    <row r="121" spans="1:24" s="12" customFormat="1" x14ac:dyDescent="0.25">
      <c r="A121" s="9" t="s">
        <v>129</v>
      </c>
      <c r="B121" s="25">
        <v>465172</v>
      </c>
      <c r="C121" s="22">
        <v>270923</v>
      </c>
      <c r="D121" s="26">
        <v>300000</v>
      </c>
      <c r="E121" s="23">
        <v>1036095</v>
      </c>
      <c r="F121" s="10">
        <v>116293</v>
      </c>
      <c r="G121" s="10">
        <v>67730.75</v>
      </c>
      <c r="H121" s="32">
        <v>75000</v>
      </c>
      <c r="I121" s="39">
        <v>259023.75</v>
      </c>
      <c r="J121" s="36">
        <v>116293</v>
      </c>
      <c r="K121" s="33">
        <v>67730.75</v>
      </c>
      <c r="L121" s="42">
        <v>75000</v>
      </c>
      <c r="M121" s="39">
        <v>259023.75</v>
      </c>
      <c r="N121" s="14">
        <v>116293</v>
      </c>
      <c r="O121" s="14">
        <v>67730.75</v>
      </c>
      <c r="P121" s="33">
        <v>75000</v>
      </c>
      <c r="Q121" s="39">
        <v>259023.75</v>
      </c>
      <c r="R121" s="14">
        <v>116293</v>
      </c>
      <c r="S121" s="14">
        <v>67730.75</v>
      </c>
      <c r="T121" s="33">
        <v>75000</v>
      </c>
      <c r="U121" s="39">
        <v>259023.75</v>
      </c>
      <c r="V121" s="11">
        <v>1036095</v>
      </c>
      <c r="X121" s="13"/>
    </row>
    <row r="122" spans="1:24" s="12" customFormat="1" x14ac:dyDescent="0.25">
      <c r="A122" s="9" t="s">
        <v>130</v>
      </c>
      <c r="B122" s="25">
        <v>564715</v>
      </c>
      <c r="C122" s="22">
        <v>208120</v>
      </c>
      <c r="D122" s="26">
        <v>0</v>
      </c>
      <c r="E122" s="23">
        <v>772835</v>
      </c>
      <c r="F122" s="10">
        <v>141178.75</v>
      </c>
      <c r="G122" s="10">
        <v>52030</v>
      </c>
      <c r="H122" s="32">
        <v>0</v>
      </c>
      <c r="I122" s="39">
        <v>193208.75</v>
      </c>
      <c r="J122" s="36">
        <v>141178.75</v>
      </c>
      <c r="K122" s="33">
        <v>52030</v>
      </c>
      <c r="L122" s="42">
        <v>0</v>
      </c>
      <c r="M122" s="39">
        <v>193208.75</v>
      </c>
      <c r="N122" s="14">
        <v>141178.75</v>
      </c>
      <c r="O122" s="14">
        <v>52030</v>
      </c>
      <c r="P122" s="33">
        <v>0</v>
      </c>
      <c r="Q122" s="39">
        <v>193208.75</v>
      </c>
      <c r="R122" s="14">
        <v>141178.75</v>
      </c>
      <c r="S122" s="14">
        <v>52030</v>
      </c>
      <c r="T122" s="33">
        <v>0</v>
      </c>
      <c r="U122" s="39">
        <v>193208.75</v>
      </c>
      <c r="V122" s="11">
        <v>772835</v>
      </c>
      <c r="X122" s="13"/>
    </row>
    <row r="123" spans="1:24" s="12" customFormat="1" x14ac:dyDescent="0.25">
      <c r="A123" s="9" t="s">
        <v>131</v>
      </c>
      <c r="B123" s="25">
        <v>1396532</v>
      </c>
      <c r="C123" s="22">
        <v>463825</v>
      </c>
      <c r="D123" s="26">
        <v>0</v>
      </c>
      <c r="E123" s="23">
        <v>1860357</v>
      </c>
      <c r="F123" s="10">
        <v>349133</v>
      </c>
      <c r="G123" s="10">
        <v>115956.25</v>
      </c>
      <c r="H123" s="32">
        <v>0</v>
      </c>
      <c r="I123" s="39">
        <v>465089.25</v>
      </c>
      <c r="J123" s="36">
        <v>349133</v>
      </c>
      <c r="K123" s="33">
        <v>115956.25</v>
      </c>
      <c r="L123" s="42">
        <v>0</v>
      </c>
      <c r="M123" s="39">
        <v>465089.25</v>
      </c>
      <c r="N123" s="14">
        <v>349133</v>
      </c>
      <c r="O123" s="14">
        <v>115956.25</v>
      </c>
      <c r="P123" s="33">
        <v>0</v>
      </c>
      <c r="Q123" s="39">
        <v>465089.25</v>
      </c>
      <c r="R123" s="14">
        <v>349133</v>
      </c>
      <c r="S123" s="14">
        <v>115956.25</v>
      </c>
      <c r="T123" s="33">
        <v>0</v>
      </c>
      <c r="U123" s="39">
        <v>465089.25</v>
      </c>
      <c r="V123" s="11">
        <v>1860357</v>
      </c>
      <c r="X123" s="13"/>
    </row>
    <row r="124" spans="1:24" s="12" customFormat="1" x14ac:dyDescent="0.25">
      <c r="A124" s="9" t="s">
        <v>132</v>
      </c>
      <c r="B124" s="25">
        <v>366176</v>
      </c>
      <c r="C124" s="22">
        <v>171253</v>
      </c>
      <c r="D124" s="26">
        <v>0</v>
      </c>
      <c r="E124" s="23">
        <v>537429</v>
      </c>
      <c r="F124" s="10">
        <v>91544</v>
      </c>
      <c r="G124" s="10">
        <v>42813.25</v>
      </c>
      <c r="H124" s="32">
        <v>0</v>
      </c>
      <c r="I124" s="39">
        <v>134357.25</v>
      </c>
      <c r="J124" s="36">
        <v>91544</v>
      </c>
      <c r="K124" s="33">
        <v>42813.25</v>
      </c>
      <c r="L124" s="42">
        <v>0</v>
      </c>
      <c r="M124" s="39">
        <v>134357.25</v>
      </c>
      <c r="N124" s="14">
        <v>91544</v>
      </c>
      <c r="O124" s="14">
        <v>42813.25</v>
      </c>
      <c r="P124" s="33">
        <v>0</v>
      </c>
      <c r="Q124" s="39">
        <v>134357.25</v>
      </c>
      <c r="R124" s="14">
        <v>91544</v>
      </c>
      <c r="S124" s="14">
        <v>42813.25</v>
      </c>
      <c r="T124" s="33">
        <v>0</v>
      </c>
      <c r="U124" s="39">
        <v>134357.25</v>
      </c>
      <c r="V124" s="11">
        <v>537429</v>
      </c>
      <c r="X124" s="13"/>
    </row>
    <row r="125" spans="1:24" s="12" customFormat="1" x14ac:dyDescent="0.25">
      <c r="A125" s="9" t="s">
        <v>133</v>
      </c>
      <c r="B125" s="25">
        <v>306589</v>
      </c>
      <c r="C125" s="22">
        <v>244114</v>
      </c>
      <c r="D125" s="26">
        <v>0</v>
      </c>
      <c r="E125" s="23">
        <v>550703</v>
      </c>
      <c r="F125" s="10">
        <v>76647.25</v>
      </c>
      <c r="G125" s="10">
        <v>61028.5</v>
      </c>
      <c r="H125" s="32">
        <v>0</v>
      </c>
      <c r="I125" s="39">
        <v>137675.75</v>
      </c>
      <c r="J125" s="36">
        <v>76647.25</v>
      </c>
      <c r="K125" s="33">
        <v>61028.5</v>
      </c>
      <c r="L125" s="42">
        <v>0</v>
      </c>
      <c r="M125" s="39">
        <v>137675.75</v>
      </c>
      <c r="N125" s="14">
        <v>76647.25</v>
      </c>
      <c r="O125" s="14">
        <v>61028.5</v>
      </c>
      <c r="P125" s="33">
        <v>0</v>
      </c>
      <c r="Q125" s="39">
        <v>137675.75</v>
      </c>
      <c r="R125" s="14">
        <v>76647.25</v>
      </c>
      <c r="S125" s="14">
        <v>61028.5</v>
      </c>
      <c r="T125" s="33">
        <v>0</v>
      </c>
      <c r="U125" s="39">
        <v>137675.75</v>
      </c>
      <c r="V125" s="11">
        <v>550703</v>
      </c>
      <c r="X125" s="13"/>
    </row>
    <row r="126" spans="1:24" s="12" customFormat="1" x14ac:dyDescent="0.25">
      <c r="A126" s="9" t="s">
        <v>134</v>
      </c>
      <c r="B126" s="25">
        <v>354149</v>
      </c>
      <c r="C126" s="22">
        <v>166403</v>
      </c>
      <c r="D126" s="26">
        <v>0</v>
      </c>
      <c r="E126" s="23">
        <v>520552</v>
      </c>
      <c r="F126" s="10">
        <v>88537.25</v>
      </c>
      <c r="G126" s="10">
        <v>41600.75</v>
      </c>
      <c r="H126" s="32">
        <v>0</v>
      </c>
      <c r="I126" s="39">
        <v>130138</v>
      </c>
      <c r="J126" s="36">
        <v>88537.25</v>
      </c>
      <c r="K126" s="33">
        <v>41600.75</v>
      </c>
      <c r="L126" s="42">
        <v>0</v>
      </c>
      <c r="M126" s="39">
        <v>130138</v>
      </c>
      <c r="N126" s="14">
        <v>88537.25</v>
      </c>
      <c r="O126" s="14">
        <v>41600.75</v>
      </c>
      <c r="P126" s="33">
        <v>0</v>
      </c>
      <c r="Q126" s="39">
        <v>130138</v>
      </c>
      <c r="R126" s="14">
        <v>88537.25</v>
      </c>
      <c r="S126" s="14">
        <v>41600.75</v>
      </c>
      <c r="T126" s="33">
        <v>0</v>
      </c>
      <c r="U126" s="39">
        <v>130138</v>
      </c>
      <c r="V126" s="11">
        <v>520552</v>
      </c>
      <c r="X126" s="13"/>
    </row>
    <row r="127" spans="1:24" s="12" customFormat="1" x14ac:dyDescent="0.25">
      <c r="A127" s="9" t="s">
        <v>135</v>
      </c>
      <c r="B127" s="25">
        <v>441970</v>
      </c>
      <c r="C127" s="22">
        <v>224849</v>
      </c>
      <c r="D127" s="26">
        <v>0</v>
      </c>
      <c r="E127" s="23">
        <v>666819</v>
      </c>
      <c r="F127" s="10">
        <v>110492.5</v>
      </c>
      <c r="G127" s="10">
        <v>56212.25</v>
      </c>
      <c r="H127" s="32">
        <v>0</v>
      </c>
      <c r="I127" s="39">
        <v>166704.75</v>
      </c>
      <c r="J127" s="36">
        <v>110492.5</v>
      </c>
      <c r="K127" s="33">
        <v>56212.25</v>
      </c>
      <c r="L127" s="42">
        <v>0</v>
      </c>
      <c r="M127" s="39">
        <v>166704.75</v>
      </c>
      <c r="N127" s="14">
        <v>110492.5</v>
      </c>
      <c r="O127" s="14">
        <v>56212.25</v>
      </c>
      <c r="P127" s="33">
        <v>0</v>
      </c>
      <c r="Q127" s="39">
        <v>166704.75</v>
      </c>
      <c r="R127" s="14">
        <v>110492.5</v>
      </c>
      <c r="S127" s="14">
        <v>56212.25</v>
      </c>
      <c r="T127" s="33">
        <v>0</v>
      </c>
      <c r="U127" s="39">
        <v>166704.75</v>
      </c>
      <c r="V127" s="11">
        <v>666819</v>
      </c>
      <c r="X127" s="13"/>
    </row>
    <row r="128" spans="1:24" s="12" customFormat="1" x14ac:dyDescent="0.25">
      <c r="A128" s="9" t="s">
        <v>136</v>
      </c>
      <c r="B128" s="25">
        <v>142439</v>
      </c>
      <c r="C128" s="22">
        <v>110134</v>
      </c>
      <c r="D128" s="26">
        <v>0</v>
      </c>
      <c r="E128" s="23">
        <v>252573</v>
      </c>
      <c r="F128" s="10">
        <v>35609.75</v>
      </c>
      <c r="G128" s="10">
        <v>27533.5</v>
      </c>
      <c r="H128" s="32">
        <v>0</v>
      </c>
      <c r="I128" s="39">
        <v>63143.25</v>
      </c>
      <c r="J128" s="36">
        <v>35609.75</v>
      </c>
      <c r="K128" s="33">
        <v>27533.5</v>
      </c>
      <c r="L128" s="42">
        <v>0</v>
      </c>
      <c r="M128" s="39">
        <v>63143.25</v>
      </c>
      <c r="N128" s="14">
        <v>35609.75</v>
      </c>
      <c r="O128" s="14">
        <v>27533.5</v>
      </c>
      <c r="P128" s="33">
        <v>0</v>
      </c>
      <c r="Q128" s="39">
        <v>63143.25</v>
      </c>
      <c r="R128" s="14">
        <v>35609.75</v>
      </c>
      <c r="S128" s="14">
        <v>27533.5</v>
      </c>
      <c r="T128" s="33">
        <v>0</v>
      </c>
      <c r="U128" s="39">
        <v>63143.25</v>
      </c>
      <c r="V128" s="11">
        <v>252573</v>
      </c>
      <c r="X128" s="13"/>
    </row>
    <row r="129" spans="1:24" s="12" customFormat="1" x14ac:dyDescent="0.25">
      <c r="A129" s="9" t="s">
        <v>137</v>
      </c>
      <c r="B129" s="25">
        <v>2199807</v>
      </c>
      <c r="C129" s="22">
        <v>1452634</v>
      </c>
      <c r="D129" s="26">
        <v>0</v>
      </c>
      <c r="E129" s="23">
        <v>3652441</v>
      </c>
      <c r="F129" s="10">
        <v>549951.75</v>
      </c>
      <c r="G129" s="10">
        <v>363158.5</v>
      </c>
      <c r="H129" s="32">
        <v>0</v>
      </c>
      <c r="I129" s="39">
        <v>913110.25</v>
      </c>
      <c r="J129" s="36">
        <v>549951.75</v>
      </c>
      <c r="K129" s="33">
        <v>363158.5</v>
      </c>
      <c r="L129" s="42">
        <v>0</v>
      </c>
      <c r="M129" s="39">
        <v>913110.25</v>
      </c>
      <c r="N129" s="14">
        <v>549951.75</v>
      </c>
      <c r="O129" s="14">
        <v>363158.5</v>
      </c>
      <c r="P129" s="33">
        <v>0</v>
      </c>
      <c r="Q129" s="39">
        <v>913110.25</v>
      </c>
      <c r="R129" s="14">
        <v>549951.75</v>
      </c>
      <c r="S129" s="14">
        <v>363158.5</v>
      </c>
      <c r="T129" s="33">
        <v>0</v>
      </c>
      <c r="U129" s="39">
        <v>913110.25</v>
      </c>
      <c r="V129" s="11">
        <v>3652441</v>
      </c>
      <c r="X129" s="13"/>
    </row>
    <row r="130" spans="1:24" s="12" customFormat="1" x14ac:dyDescent="0.25">
      <c r="A130" s="9" t="s">
        <v>138</v>
      </c>
      <c r="B130" s="25">
        <v>444023</v>
      </c>
      <c r="C130" s="22">
        <v>179790</v>
      </c>
      <c r="D130" s="26">
        <v>0</v>
      </c>
      <c r="E130" s="23">
        <v>623813</v>
      </c>
      <c r="F130" s="10">
        <v>111005.75</v>
      </c>
      <c r="G130" s="10">
        <v>44947.5</v>
      </c>
      <c r="H130" s="32">
        <v>0</v>
      </c>
      <c r="I130" s="39">
        <v>155953.25</v>
      </c>
      <c r="J130" s="36">
        <v>111005.75</v>
      </c>
      <c r="K130" s="33">
        <v>44947.5</v>
      </c>
      <c r="L130" s="42">
        <v>0</v>
      </c>
      <c r="M130" s="39">
        <v>155953.25</v>
      </c>
      <c r="N130" s="14">
        <v>111005.75</v>
      </c>
      <c r="O130" s="14">
        <v>44947.5</v>
      </c>
      <c r="P130" s="33">
        <v>0</v>
      </c>
      <c r="Q130" s="39">
        <v>155953.25</v>
      </c>
      <c r="R130" s="14">
        <v>111005.75</v>
      </c>
      <c r="S130" s="14">
        <v>44947.5</v>
      </c>
      <c r="T130" s="33">
        <v>0</v>
      </c>
      <c r="U130" s="39">
        <v>155953.25</v>
      </c>
      <c r="V130" s="11">
        <v>623813</v>
      </c>
      <c r="X130" s="13"/>
    </row>
    <row r="131" spans="1:24" s="12" customFormat="1" x14ac:dyDescent="0.25">
      <c r="A131" s="9" t="s">
        <v>139</v>
      </c>
      <c r="B131" s="25">
        <v>238513</v>
      </c>
      <c r="C131" s="22">
        <v>233637</v>
      </c>
      <c r="D131" s="26">
        <v>0</v>
      </c>
      <c r="E131" s="23">
        <v>472150</v>
      </c>
      <c r="F131" s="10">
        <v>59628.25</v>
      </c>
      <c r="G131" s="10">
        <v>58409.25</v>
      </c>
      <c r="H131" s="32">
        <v>0</v>
      </c>
      <c r="I131" s="39">
        <v>118037.5</v>
      </c>
      <c r="J131" s="36">
        <v>59628.25</v>
      </c>
      <c r="K131" s="33">
        <v>58409.25</v>
      </c>
      <c r="L131" s="42">
        <v>0</v>
      </c>
      <c r="M131" s="39">
        <v>118037.5</v>
      </c>
      <c r="N131" s="14">
        <v>59628.25</v>
      </c>
      <c r="O131" s="14">
        <v>58409.25</v>
      </c>
      <c r="P131" s="33">
        <v>0</v>
      </c>
      <c r="Q131" s="39">
        <v>118037.5</v>
      </c>
      <c r="R131" s="14">
        <v>59628.25</v>
      </c>
      <c r="S131" s="14">
        <v>58409.25</v>
      </c>
      <c r="T131" s="33">
        <v>0</v>
      </c>
      <c r="U131" s="39">
        <v>118037.5</v>
      </c>
      <c r="V131" s="11">
        <v>472150</v>
      </c>
      <c r="X131" s="13"/>
    </row>
    <row r="132" spans="1:24" s="12" customFormat="1" x14ac:dyDescent="0.25">
      <c r="A132" s="9" t="s">
        <v>140</v>
      </c>
      <c r="B132" s="25">
        <v>391880</v>
      </c>
      <c r="C132" s="22">
        <v>232180</v>
      </c>
      <c r="D132" s="26">
        <v>0</v>
      </c>
      <c r="E132" s="23">
        <v>624060</v>
      </c>
      <c r="F132" s="10">
        <v>97970</v>
      </c>
      <c r="G132" s="10">
        <v>58045</v>
      </c>
      <c r="H132" s="32">
        <v>0</v>
      </c>
      <c r="I132" s="39">
        <v>156015</v>
      </c>
      <c r="J132" s="36">
        <v>97970</v>
      </c>
      <c r="K132" s="33">
        <v>58045</v>
      </c>
      <c r="L132" s="42">
        <v>0</v>
      </c>
      <c r="M132" s="39">
        <v>156015</v>
      </c>
      <c r="N132" s="14">
        <v>97970</v>
      </c>
      <c r="O132" s="14">
        <v>58045</v>
      </c>
      <c r="P132" s="33">
        <v>0</v>
      </c>
      <c r="Q132" s="39">
        <v>156015</v>
      </c>
      <c r="R132" s="14">
        <v>97970</v>
      </c>
      <c r="S132" s="14">
        <v>58045</v>
      </c>
      <c r="T132" s="33">
        <v>0</v>
      </c>
      <c r="U132" s="39">
        <v>156015</v>
      </c>
      <c r="V132" s="11">
        <v>624060</v>
      </c>
      <c r="X132" s="13"/>
    </row>
    <row r="133" spans="1:24" s="12" customFormat="1" x14ac:dyDescent="0.25">
      <c r="A133" s="9" t="s">
        <v>141</v>
      </c>
      <c r="B133" s="25">
        <v>521982</v>
      </c>
      <c r="C133" s="22">
        <v>231936</v>
      </c>
      <c r="D133" s="26">
        <v>0</v>
      </c>
      <c r="E133" s="23">
        <v>753918</v>
      </c>
      <c r="F133" s="10">
        <v>130495.5</v>
      </c>
      <c r="G133" s="10">
        <v>57984</v>
      </c>
      <c r="H133" s="32">
        <v>0</v>
      </c>
      <c r="I133" s="39">
        <v>188479.5</v>
      </c>
      <c r="J133" s="36">
        <v>130495.5</v>
      </c>
      <c r="K133" s="33">
        <v>57984</v>
      </c>
      <c r="L133" s="42">
        <v>0</v>
      </c>
      <c r="M133" s="39">
        <v>188479.5</v>
      </c>
      <c r="N133" s="14">
        <v>130495.5</v>
      </c>
      <c r="O133" s="14">
        <v>57984</v>
      </c>
      <c r="P133" s="33">
        <v>0</v>
      </c>
      <c r="Q133" s="39">
        <v>188479.5</v>
      </c>
      <c r="R133" s="14">
        <v>130495.5</v>
      </c>
      <c r="S133" s="14">
        <v>57984</v>
      </c>
      <c r="T133" s="33">
        <v>0</v>
      </c>
      <c r="U133" s="39">
        <v>188479.5</v>
      </c>
      <c r="V133" s="11">
        <v>753918</v>
      </c>
      <c r="X133" s="13"/>
    </row>
    <row r="134" spans="1:24" s="12" customFormat="1" x14ac:dyDescent="0.25">
      <c r="A134" s="9" t="s">
        <v>142</v>
      </c>
      <c r="B134" s="25">
        <v>91090</v>
      </c>
      <c r="C134" s="22">
        <v>139407</v>
      </c>
      <c r="D134" s="26">
        <v>0</v>
      </c>
      <c r="E134" s="23">
        <v>230497</v>
      </c>
      <c r="F134" s="10">
        <v>22772.5</v>
      </c>
      <c r="G134" s="10">
        <v>34851.75</v>
      </c>
      <c r="H134" s="32">
        <v>0</v>
      </c>
      <c r="I134" s="39">
        <v>57624.25</v>
      </c>
      <c r="J134" s="36">
        <v>22772.5</v>
      </c>
      <c r="K134" s="33">
        <v>34851.75</v>
      </c>
      <c r="L134" s="42">
        <v>0</v>
      </c>
      <c r="M134" s="39">
        <v>57624.25</v>
      </c>
      <c r="N134" s="14">
        <v>22772.5</v>
      </c>
      <c r="O134" s="14">
        <v>34851.75</v>
      </c>
      <c r="P134" s="33">
        <v>0</v>
      </c>
      <c r="Q134" s="39">
        <v>57624.25</v>
      </c>
      <c r="R134" s="14">
        <v>22772.5</v>
      </c>
      <c r="S134" s="14">
        <v>34851.75</v>
      </c>
      <c r="T134" s="33">
        <v>0</v>
      </c>
      <c r="U134" s="39">
        <v>57624.25</v>
      </c>
      <c r="V134" s="11">
        <v>230497</v>
      </c>
      <c r="X134" s="13"/>
    </row>
    <row r="135" spans="1:24" s="12" customFormat="1" x14ac:dyDescent="0.25">
      <c r="A135" s="9" t="s">
        <v>143</v>
      </c>
      <c r="B135" s="25">
        <v>889502</v>
      </c>
      <c r="C135" s="22">
        <v>389608</v>
      </c>
      <c r="D135" s="26">
        <v>0</v>
      </c>
      <c r="E135" s="23">
        <v>1279110</v>
      </c>
      <c r="F135" s="10">
        <v>222375.5</v>
      </c>
      <c r="G135" s="10">
        <v>97402</v>
      </c>
      <c r="H135" s="32">
        <v>0</v>
      </c>
      <c r="I135" s="39">
        <v>319777.5</v>
      </c>
      <c r="J135" s="36">
        <v>222375.5</v>
      </c>
      <c r="K135" s="33">
        <v>97402</v>
      </c>
      <c r="L135" s="42">
        <v>0</v>
      </c>
      <c r="M135" s="39">
        <v>319777.5</v>
      </c>
      <c r="N135" s="14">
        <v>222375.5</v>
      </c>
      <c r="O135" s="14">
        <v>97402</v>
      </c>
      <c r="P135" s="33">
        <v>0</v>
      </c>
      <c r="Q135" s="39">
        <v>319777.5</v>
      </c>
      <c r="R135" s="14">
        <v>222375.5</v>
      </c>
      <c r="S135" s="14">
        <v>97402</v>
      </c>
      <c r="T135" s="33">
        <v>0</v>
      </c>
      <c r="U135" s="39">
        <v>319777.5</v>
      </c>
      <c r="V135" s="11">
        <v>1279110</v>
      </c>
      <c r="X135" s="13"/>
    </row>
    <row r="136" spans="1:24" s="12" customFormat="1" x14ac:dyDescent="0.25">
      <c r="A136" s="9" t="s">
        <v>144</v>
      </c>
      <c r="B136" s="25">
        <v>623043</v>
      </c>
      <c r="C136" s="22">
        <v>364995</v>
      </c>
      <c r="D136" s="26">
        <v>0</v>
      </c>
      <c r="E136" s="23">
        <v>988038</v>
      </c>
      <c r="F136" s="10">
        <v>155760.75</v>
      </c>
      <c r="G136" s="10">
        <v>91248.75</v>
      </c>
      <c r="H136" s="32">
        <v>0</v>
      </c>
      <c r="I136" s="39">
        <v>247009.5</v>
      </c>
      <c r="J136" s="36">
        <v>155760.75</v>
      </c>
      <c r="K136" s="33">
        <v>91248.75</v>
      </c>
      <c r="L136" s="42">
        <v>0</v>
      </c>
      <c r="M136" s="39">
        <v>247009.5</v>
      </c>
      <c r="N136" s="14">
        <v>155760.75</v>
      </c>
      <c r="O136" s="14">
        <v>91248.75</v>
      </c>
      <c r="P136" s="33">
        <v>0</v>
      </c>
      <c r="Q136" s="39">
        <v>247009.5</v>
      </c>
      <c r="R136" s="14">
        <v>155760.75</v>
      </c>
      <c r="S136" s="14">
        <v>91248.75</v>
      </c>
      <c r="T136" s="33">
        <v>0</v>
      </c>
      <c r="U136" s="39">
        <v>247009.5</v>
      </c>
      <c r="V136" s="11">
        <v>988038</v>
      </c>
      <c r="X136" s="13"/>
    </row>
    <row r="137" spans="1:24" s="12" customFormat="1" x14ac:dyDescent="0.25">
      <c r="A137" s="9" t="s">
        <v>145</v>
      </c>
      <c r="B137" s="25">
        <v>255851</v>
      </c>
      <c r="C137" s="22">
        <v>141018</v>
      </c>
      <c r="D137" s="26">
        <v>0</v>
      </c>
      <c r="E137" s="23">
        <v>396869</v>
      </c>
      <c r="F137" s="10">
        <v>63962.75</v>
      </c>
      <c r="G137" s="10">
        <v>35254.5</v>
      </c>
      <c r="H137" s="32">
        <v>0</v>
      </c>
      <c r="I137" s="39">
        <v>99217.25</v>
      </c>
      <c r="J137" s="36">
        <v>63962.75</v>
      </c>
      <c r="K137" s="33">
        <v>35254.5</v>
      </c>
      <c r="L137" s="42">
        <v>0</v>
      </c>
      <c r="M137" s="39">
        <v>99217.25</v>
      </c>
      <c r="N137" s="14">
        <v>63962.75</v>
      </c>
      <c r="O137" s="14">
        <v>35254.5</v>
      </c>
      <c r="P137" s="33">
        <v>0</v>
      </c>
      <c r="Q137" s="39">
        <v>99217.25</v>
      </c>
      <c r="R137" s="14">
        <v>63962.75</v>
      </c>
      <c r="S137" s="14">
        <v>35254.5</v>
      </c>
      <c r="T137" s="33">
        <v>0</v>
      </c>
      <c r="U137" s="39">
        <v>99217.25</v>
      </c>
      <c r="V137" s="11">
        <v>396869</v>
      </c>
      <c r="X137" s="13"/>
    </row>
    <row r="138" spans="1:24" s="12" customFormat="1" x14ac:dyDescent="0.25">
      <c r="A138" s="9" t="s">
        <v>146</v>
      </c>
      <c r="B138" s="25">
        <v>532650</v>
      </c>
      <c r="C138" s="22">
        <v>203881</v>
      </c>
      <c r="D138" s="26">
        <v>0</v>
      </c>
      <c r="E138" s="23">
        <v>736531</v>
      </c>
      <c r="F138" s="10">
        <v>133162.5</v>
      </c>
      <c r="G138" s="10">
        <v>50970.25</v>
      </c>
      <c r="H138" s="32">
        <v>0</v>
      </c>
      <c r="I138" s="39">
        <v>184132.75</v>
      </c>
      <c r="J138" s="36">
        <v>133162.5</v>
      </c>
      <c r="K138" s="33">
        <v>50970.25</v>
      </c>
      <c r="L138" s="42">
        <v>0</v>
      </c>
      <c r="M138" s="39">
        <v>184132.75</v>
      </c>
      <c r="N138" s="14">
        <v>133162.5</v>
      </c>
      <c r="O138" s="14">
        <v>50970.25</v>
      </c>
      <c r="P138" s="33">
        <v>0</v>
      </c>
      <c r="Q138" s="39">
        <v>184132.75</v>
      </c>
      <c r="R138" s="14">
        <v>133162.5</v>
      </c>
      <c r="S138" s="14">
        <v>50970.25</v>
      </c>
      <c r="T138" s="33">
        <v>0</v>
      </c>
      <c r="U138" s="39">
        <v>184132.75</v>
      </c>
      <c r="V138" s="11">
        <v>736531</v>
      </c>
      <c r="X138" s="13"/>
    </row>
    <row r="139" spans="1:24" s="12" customFormat="1" x14ac:dyDescent="0.25">
      <c r="A139" s="9" t="s">
        <v>147</v>
      </c>
      <c r="B139" s="25">
        <v>1361282</v>
      </c>
      <c r="C139" s="22">
        <v>424508</v>
      </c>
      <c r="D139" s="26">
        <v>452001</v>
      </c>
      <c r="E139" s="23">
        <v>2237791</v>
      </c>
      <c r="F139" s="10">
        <v>340320.5</v>
      </c>
      <c r="G139" s="10">
        <v>106127</v>
      </c>
      <c r="H139" s="32">
        <v>113000.25</v>
      </c>
      <c r="I139" s="39">
        <v>559447.75</v>
      </c>
      <c r="J139" s="36">
        <v>340320.5</v>
      </c>
      <c r="K139" s="33">
        <v>106127</v>
      </c>
      <c r="L139" s="42">
        <v>113000.25</v>
      </c>
      <c r="M139" s="39">
        <v>559447.75</v>
      </c>
      <c r="N139" s="14">
        <v>340320.5</v>
      </c>
      <c r="O139" s="14">
        <v>106127</v>
      </c>
      <c r="P139" s="33">
        <v>113000.25</v>
      </c>
      <c r="Q139" s="39">
        <v>559447.75</v>
      </c>
      <c r="R139" s="14">
        <v>340320.5</v>
      </c>
      <c r="S139" s="14">
        <v>106127</v>
      </c>
      <c r="T139" s="33">
        <v>113000.25</v>
      </c>
      <c r="U139" s="39">
        <v>559447.75</v>
      </c>
      <c r="V139" s="11">
        <v>2237791</v>
      </c>
      <c r="X139" s="13"/>
    </row>
    <row r="140" spans="1:24" s="12" customFormat="1" x14ac:dyDescent="0.25">
      <c r="A140" s="9" t="s">
        <v>148</v>
      </c>
      <c r="B140" s="25">
        <v>881556</v>
      </c>
      <c r="C140" s="22">
        <v>283541</v>
      </c>
      <c r="D140" s="26">
        <v>0</v>
      </c>
      <c r="E140" s="23">
        <v>1165097</v>
      </c>
      <c r="F140" s="10">
        <v>220389</v>
      </c>
      <c r="G140" s="10">
        <v>70885.25</v>
      </c>
      <c r="H140" s="32">
        <v>0</v>
      </c>
      <c r="I140" s="39">
        <v>291274.25</v>
      </c>
      <c r="J140" s="36">
        <v>220389</v>
      </c>
      <c r="K140" s="33">
        <v>70885.25</v>
      </c>
      <c r="L140" s="42">
        <v>0</v>
      </c>
      <c r="M140" s="39">
        <v>291274.25</v>
      </c>
      <c r="N140" s="14">
        <v>220389</v>
      </c>
      <c r="O140" s="14">
        <v>70885.25</v>
      </c>
      <c r="P140" s="33">
        <v>0</v>
      </c>
      <c r="Q140" s="39">
        <v>291274.25</v>
      </c>
      <c r="R140" s="14">
        <v>220389</v>
      </c>
      <c r="S140" s="14">
        <v>70885.25</v>
      </c>
      <c r="T140" s="33">
        <v>0</v>
      </c>
      <c r="U140" s="39">
        <v>291274.25</v>
      </c>
      <c r="V140" s="11">
        <v>1165097</v>
      </c>
      <c r="X140" s="13"/>
    </row>
    <row r="141" spans="1:24" s="12" customFormat="1" x14ac:dyDescent="0.25">
      <c r="A141" s="9" t="s">
        <v>149</v>
      </c>
      <c r="B141" s="25">
        <v>926535</v>
      </c>
      <c r="C141" s="22">
        <v>650449</v>
      </c>
      <c r="D141" s="26">
        <v>0</v>
      </c>
      <c r="E141" s="23">
        <v>1576984</v>
      </c>
      <c r="F141" s="10">
        <v>231633.75</v>
      </c>
      <c r="G141" s="10">
        <v>162612.25</v>
      </c>
      <c r="H141" s="32">
        <v>0</v>
      </c>
      <c r="I141" s="39">
        <v>394246</v>
      </c>
      <c r="J141" s="36">
        <v>231633.75</v>
      </c>
      <c r="K141" s="33">
        <v>162612.25</v>
      </c>
      <c r="L141" s="42">
        <v>0</v>
      </c>
      <c r="M141" s="39">
        <v>394246</v>
      </c>
      <c r="N141" s="14">
        <v>231633.75</v>
      </c>
      <c r="O141" s="14">
        <v>162612.25</v>
      </c>
      <c r="P141" s="33">
        <v>0</v>
      </c>
      <c r="Q141" s="39">
        <v>394246</v>
      </c>
      <c r="R141" s="14">
        <v>231633.75</v>
      </c>
      <c r="S141" s="14">
        <v>162612.25</v>
      </c>
      <c r="T141" s="33">
        <v>0</v>
      </c>
      <c r="U141" s="39">
        <v>394246</v>
      </c>
      <c r="V141" s="11">
        <v>1576984</v>
      </c>
      <c r="X141" s="13"/>
    </row>
    <row r="142" spans="1:24" s="12" customFormat="1" x14ac:dyDescent="0.25">
      <c r="A142" s="15" t="s">
        <v>150</v>
      </c>
      <c r="B142" s="27">
        <v>414460</v>
      </c>
      <c r="C142" s="22">
        <v>284735</v>
      </c>
      <c r="D142" s="30">
        <v>0</v>
      </c>
      <c r="E142" s="23">
        <v>699195</v>
      </c>
      <c r="F142" s="10">
        <v>103614.5</v>
      </c>
      <c r="G142" s="10">
        <v>71183</v>
      </c>
      <c r="H142" s="32">
        <v>0</v>
      </c>
      <c r="I142" s="39">
        <v>174797.5</v>
      </c>
      <c r="J142" s="36">
        <v>103614.5</v>
      </c>
      <c r="K142" s="33">
        <v>71183</v>
      </c>
      <c r="L142" s="42">
        <v>0</v>
      </c>
      <c r="M142" s="39">
        <v>174797.5</v>
      </c>
      <c r="N142" s="14">
        <v>103614.5</v>
      </c>
      <c r="O142" s="14">
        <v>71183</v>
      </c>
      <c r="P142" s="33">
        <v>0</v>
      </c>
      <c r="Q142" s="39">
        <v>174797.5</v>
      </c>
      <c r="R142" s="14">
        <v>103616.5</v>
      </c>
      <c r="S142" s="14">
        <v>71186</v>
      </c>
      <c r="T142" s="33">
        <v>0</v>
      </c>
      <c r="U142" s="39">
        <v>174802.5</v>
      </c>
      <c r="V142" s="11">
        <v>699195</v>
      </c>
      <c r="X142" s="13"/>
    </row>
    <row r="143" spans="1:24" s="12" customFormat="1" ht="15.75" thickBot="1" x14ac:dyDescent="0.3">
      <c r="A143" s="16"/>
      <c r="B143" s="28"/>
      <c r="C143" s="22"/>
      <c r="D143" s="31"/>
      <c r="E143" s="23"/>
      <c r="F143" s="10"/>
      <c r="G143" s="10"/>
      <c r="H143" s="32"/>
      <c r="I143" s="40"/>
      <c r="J143" s="37"/>
      <c r="K143" s="34"/>
      <c r="L143" s="43"/>
      <c r="M143" s="39"/>
      <c r="N143" s="17"/>
      <c r="O143" s="17"/>
      <c r="P143" s="34"/>
      <c r="Q143" s="39"/>
      <c r="R143" s="17"/>
      <c r="S143" s="17"/>
      <c r="T143" s="34"/>
      <c r="U143" s="39"/>
      <c r="V143" s="11"/>
      <c r="X143" s="13"/>
    </row>
    <row r="144" spans="1:24" s="12" customFormat="1" ht="15.75" thickBot="1" x14ac:dyDescent="0.3">
      <c r="A144" s="18" t="s">
        <v>2</v>
      </c>
      <c r="B144" s="19">
        <v>89217306</v>
      </c>
      <c r="C144" s="19">
        <v>49369809</v>
      </c>
      <c r="D144" s="19">
        <v>8680034</v>
      </c>
      <c r="E144" s="19">
        <v>147267149</v>
      </c>
      <c r="F144" s="20">
        <v>22304326</v>
      </c>
      <c r="G144" s="20">
        <v>12342451.5</v>
      </c>
      <c r="H144" s="20">
        <v>2170008.5</v>
      </c>
      <c r="I144" s="19">
        <v>36816786</v>
      </c>
      <c r="J144" s="20">
        <v>22304326</v>
      </c>
      <c r="K144" s="20">
        <v>12342451.5</v>
      </c>
      <c r="L144" s="20">
        <v>2170008.5</v>
      </c>
      <c r="M144" s="19">
        <v>36816786</v>
      </c>
      <c r="N144" s="20">
        <v>22304326</v>
      </c>
      <c r="O144" s="20">
        <v>12342451.5</v>
      </c>
      <c r="P144" s="20">
        <v>2170008.5</v>
      </c>
      <c r="Q144" s="19">
        <v>36816786</v>
      </c>
      <c r="R144" s="20">
        <v>22304328</v>
      </c>
      <c r="S144" s="20">
        <v>12342454.5</v>
      </c>
      <c r="T144" s="20">
        <v>2170008.5</v>
      </c>
      <c r="U144" s="19">
        <v>36816791</v>
      </c>
      <c r="V144" s="20">
        <v>147267149</v>
      </c>
    </row>
    <row r="145" spans="1:20" ht="15.75" thickTop="1" x14ac:dyDescent="0.25"/>
    <row r="146" spans="1:20" x14ac:dyDescent="0.25">
      <c r="F146" s="46"/>
      <c r="H146" s="5"/>
    </row>
    <row r="147" spans="1:20" x14ac:dyDescent="0.25">
      <c r="A147" s="48"/>
      <c r="F147" s="46"/>
      <c r="H147" s="5"/>
      <c r="S147" s="5"/>
    </row>
    <row r="148" spans="1:20" x14ac:dyDescent="0.25">
      <c r="A148" s="47"/>
      <c r="B148" s="47"/>
      <c r="F148" s="46"/>
      <c r="T148" s="5"/>
    </row>
    <row r="149" spans="1:20" x14ac:dyDescent="0.25">
      <c r="A149" s="47"/>
      <c r="B149" s="47"/>
      <c r="S149" s="5"/>
    </row>
    <row r="150" spans="1:20" x14ac:dyDescent="0.25">
      <c r="I150" s="5"/>
      <c r="S150" s="5"/>
    </row>
    <row r="153" spans="1:20" x14ac:dyDescent="0.25">
      <c r="B153" s="49"/>
    </row>
    <row r="154" spans="1:20" x14ac:dyDescent="0.25">
      <c r="B154" s="49"/>
    </row>
    <row r="155" spans="1:20" x14ac:dyDescent="0.25">
      <c r="B155" s="49"/>
    </row>
    <row r="158" spans="1:20" x14ac:dyDescent="0.25">
      <c r="B158" s="49"/>
    </row>
    <row r="159" spans="1:20" x14ac:dyDescent="0.25">
      <c r="B159" s="49"/>
    </row>
    <row r="160" spans="1:20" x14ac:dyDescent="0.25">
      <c r="B160" s="49"/>
    </row>
    <row r="163" spans="2:3" x14ac:dyDescent="0.25">
      <c r="B163" s="49"/>
    </row>
    <row r="164" spans="2:3" x14ac:dyDescent="0.25">
      <c r="B164" s="49"/>
    </row>
    <row r="165" spans="2:3" x14ac:dyDescent="0.25">
      <c r="B165" s="49"/>
    </row>
    <row r="168" spans="2:3" x14ac:dyDescent="0.25">
      <c r="B168" s="49"/>
    </row>
    <row r="169" spans="2:3" x14ac:dyDescent="0.25">
      <c r="B169" s="49"/>
    </row>
    <row r="170" spans="2:3" x14ac:dyDescent="0.25">
      <c r="B170" s="49"/>
    </row>
    <row r="173" spans="2:3" x14ac:dyDescent="0.25">
      <c r="B173" s="49"/>
      <c r="C173" s="5"/>
    </row>
    <row r="174" spans="2:3" x14ac:dyDescent="0.25">
      <c r="B174" s="49"/>
    </row>
    <row r="175" spans="2:3" x14ac:dyDescent="0.25">
      <c r="C175" s="5"/>
    </row>
  </sheetData>
  <mergeCells count="8">
    <mergeCell ref="V4:V5"/>
    <mergeCell ref="B3:E3"/>
    <mergeCell ref="F3:U3"/>
    <mergeCell ref="C4:D4"/>
    <mergeCell ref="F4:I4"/>
    <mergeCell ref="J4:M4"/>
    <mergeCell ref="N4:Q4"/>
    <mergeCell ref="R4:U4"/>
  </mergeCells>
  <pageMargins left="0.70866141732283472" right="0.70866141732283472" top="0.74803149606299213" bottom="0.74803149606299213" header="0.31496062992125984" footer="0.31496062992125984"/>
  <pageSetup paperSize="8" scale="5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139"/>
  <sheetViews>
    <sheetView workbookViewId="0">
      <selection activeCell="C140" sqref="C140"/>
    </sheetView>
  </sheetViews>
  <sheetFormatPr defaultRowHeight="15" x14ac:dyDescent="0.25"/>
  <sheetData>
    <row r="2" spans="2:3" x14ac:dyDescent="0.25">
      <c r="B2">
        <v>840142.95090449427</v>
      </c>
      <c r="C2">
        <f>ROUND(B2,0)</f>
        <v>840143</v>
      </c>
    </row>
    <row r="3" spans="2:3" x14ac:dyDescent="0.25">
      <c r="B3">
        <v>692768.36570029333</v>
      </c>
      <c r="C3">
        <f t="shared" ref="C3:C66" si="0">ROUND(B3,0)</f>
        <v>692768</v>
      </c>
    </row>
    <row r="4" spans="2:3" x14ac:dyDescent="0.25">
      <c r="B4">
        <v>510109.00514968851</v>
      </c>
      <c r="C4">
        <f t="shared" si="0"/>
        <v>510109</v>
      </c>
    </row>
    <row r="5" spans="2:3" x14ac:dyDescent="0.25">
      <c r="B5">
        <v>474433.24263690517</v>
      </c>
      <c r="C5">
        <f t="shared" si="0"/>
        <v>474433</v>
      </c>
    </row>
    <row r="6" spans="2:3" x14ac:dyDescent="0.25">
      <c r="B6">
        <v>100511.87626673839</v>
      </c>
      <c r="C6">
        <f t="shared" si="0"/>
        <v>100512</v>
      </c>
    </row>
    <row r="7" spans="2:3" x14ac:dyDescent="0.25">
      <c r="B7">
        <v>364144.37247903296</v>
      </c>
      <c r="C7">
        <f t="shared" si="0"/>
        <v>364144</v>
      </c>
    </row>
    <row r="8" spans="2:3" x14ac:dyDescent="0.25">
      <c r="B8">
        <v>253571.33353922091</v>
      </c>
      <c r="C8">
        <f t="shared" si="0"/>
        <v>253571</v>
      </c>
    </row>
    <row r="9" spans="2:3" x14ac:dyDescent="0.25">
      <c r="B9">
        <v>219483.26778549229</v>
      </c>
      <c r="C9">
        <f t="shared" si="0"/>
        <v>219483</v>
      </c>
    </row>
    <row r="10" spans="2:3" x14ac:dyDescent="0.25">
      <c r="B10">
        <v>96720.595682834857</v>
      </c>
      <c r="C10">
        <f t="shared" si="0"/>
        <v>96721</v>
      </c>
    </row>
    <row r="11" spans="2:3" x14ac:dyDescent="0.25">
      <c r="B11">
        <v>305112.8596407579</v>
      </c>
      <c r="C11">
        <f t="shared" si="0"/>
        <v>305113</v>
      </c>
    </row>
    <row r="12" spans="2:3" x14ac:dyDescent="0.25">
      <c r="B12">
        <v>306359.17263985774</v>
      </c>
      <c r="C12">
        <f t="shared" si="0"/>
        <v>306359</v>
      </c>
    </row>
    <row r="13" spans="2:3" x14ac:dyDescent="0.25">
      <c r="B13">
        <v>158504.70220982426</v>
      </c>
      <c r="C13">
        <f t="shared" si="0"/>
        <v>158505</v>
      </c>
    </row>
    <row r="14" spans="2:3" x14ac:dyDescent="0.25">
      <c r="B14">
        <v>450701.21860964561</v>
      </c>
      <c r="C14">
        <f t="shared" si="0"/>
        <v>450701</v>
      </c>
    </row>
    <row r="15" spans="2:3" x14ac:dyDescent="0.25">
      <c r="B15">
        <v>293233.37419751845</v>
      </c>
      <c r="C15">
        <f t="shared" si="0"/>
        <v>293233</v>
      </c>
    </row>
    <row r="16" spans="2:3" x14ac:dyDescent="0.25">
      <c r="B16">
        <v>353965.39863744186</v>
      </c>
      <c r="C16">
        <f t="shared" si="0"/>
        <v>353965</v>
      </c>
    </row>
    <row r="17" spans="2:3" x14ac:dyDescent="0.25">
      <c r="B17">
        <v>402438.78288095072</v>
      </c>
      <c r="C17">
        <f t="shared" si="0"/>
        <v>402439</v>
      </c>
    </row>
    <row r="18" spans="2:3" x14ac:dyDescent="0.25">
      <c r="B18">
        <v>669492.88221964508</v>
      </c>
      <c r="C18">
        <f t="shared" si="0"/>
        <v>669493</v>
      </c>
    </row>
    <row r="19" spans="2:3" x14ac:dyDescent="0.25">
      <c r="B19">
        <v>177202.29016068301</v>
      </c>
      <c r="C19">
        <f t="shared" si="0"/>
        <v>177202</v>
      </c>
    </row>
    <row r="20" spans="2:3" x14ac:dyDescent="0.25">
      <c r="B20">
        <v>612091.48602968885</v>
      </c>
      <c r="C20">
        <f t="shared" si="0"/>
        <v>612091</v>
      </c>
    </row>
    <row r="21" spans="2:3" x14ac:dyDescent="0.25">
      <c r="B21">
        <v>287882.82801718859</v>
      </c>
      <c r="C21">
        <f t="shared" si="0"/>
        <v>287883</v>
      </c>
    </row>
    <row r="22" spans="2:3" x14ac:dyDescent="0.25">
      <c r="B22">
        <v>183549.62714441313</v>
      </c>
      <c r="C22">
        <f t="shared" si="0"/>
        <v>183550</v>
      </c>
    </row>
    <row r="23" spans="2:3" x14ac:dyDescent="0.25">
      <c r="B23">
        <v>583951.20969443605</v>
      </c>
      <c r="C23">
        <f t="shared" si="0"/>
        <v>583951</v>
      </c>
    </row>
    <row r="24" spans="2:3" x14ac:dyDescent="0.25">
      <c r="B24">
        <v>238473.51480236417</v>
      </c>
      <c r="C24">
        <f t="shared" si="0"/>
        <v>238474</v>
      </c>
    </row>
    <row r="25" spans="2:3" x14ac:dyDescent="0.25">
      <c r="B25">
        <v>221683.70885837884</v>
      </c>
      <c r="C25">
        <f t="shared" si="0"/>
        <v>221684</v>
      </c>
    </row>
    <row r="26" spans="2:3" x14ac:dyDescent="0.25">
      <c r="B26">
        <v>48601.452902571502</v>
      </c>
      <c r="C26">
        <f t="shared" si="0"/>
        <v>48601</v>
      </c>
    </row>
    <row r="27" spans="2:3" x14ac:dyDescent="0.25">
      <c r="B27">
        <v>757254.37880332489</v>
      </c>
      <c r="C27">
        <f t="shared" si="0"/>
        <v>757254</v>
      </c>
    </row>
    <row r="28" spans="2:3" x14ac:dyDescent="0.25">
      <c r="B28">
        <v>218769.93121414637</v>
      </c>
      <c r="C28">
        <f t="shared" si="0"/>
        <v>218770</v>
      </c>
    </row>
    <row r="29" spans="2:3" x14ac:dyDescent="0.25">
      <c r="B29">
        <v>236656.94662743626</v>
      </c>
      <c r="C29">
        <f t="shared" si="0"/>
        <v>236657</v>
      </c>
    </row>
    <row r="30" spans="2:3" x14ac:dyDescent="0.25">
      <c r="B30">
        <v>254432.62494925986</v>
      </c>
      <c r="C30">
        <f t="shared" si="0"/>
        <v>254433</v>
      </c>
    </row>
    <row r="31" spans="2:3" x14ac:dyDescent="0.25">
      <c r="B31">
        <v>314882.30258633615</v>
      </c>
      <c r="C31">
        <f t="shared" si="0"/>
        <v>314882</v>
      </c>
    </row>
    <row r="32" spans="2:3" x14ac:dyDescent="0.25">
      <c r="B32">
        <v>48425.228605892051</v>
      </c>
      <c r="C32">
        <f t="shared" si="0"/>
        <v>48425</v>
      </c>
    </row>
    <row r="33" spans="2:3" x14ac:dyDescent="0.25">
      <c r="B33">
        <v>292795.28066871205</v>
      </c>
      <c r="C33">
        <f t="shared" si="0"/>
        <v>292795</v>
      </c>
    </row>
    <row r="34" spans="2:3" x14ac:dyDescent="0.25">
      <c r="B34">
        <v>153443.69974894269</v>
      </c>
      <c r="C34">
        <f t="shared" si="0"/>
        <v>153444</v>
      </c>
    </row>
    <row r="35" spans="2:3" x14ac:dyDescent="0.25">
      <c r="B35">
        <v>243740.46570320238</v>
      </c>
      <c r="C35">
        <f t="shared" si="0"/>
        <v>243740</v>
      </c>
    </row>
    <row r="36" spans="2:3" x14ac:dyDescent="0.25">
      <c r="B36">
        <v>243522.44895174765</v>
      </c>
      <c r="C36">
        <f t="shared" si="0"/>
        <v>243522</v>
      </c>
    </row>
    <row r="37" spans="2:3" x14ac:dyDescent="0.25">
      <c r="B37">
        <v>524393.2871636902</v>
      </c>
      <c r="C37">
        <f t="shared" si="0"/>
        <v>524393</v>
      </c>
    </row>
    <row r="38" spans="2:3" x14ac:dyDescent="0.25">
      <c r="B38">
        <v>400797.37084460101</v>
      </c>
      <c r="C38">
        <f t="shared" si="0"/>
        <v>400797</v>
      </c>
    </row>
    <row r="39" spans="2:3" x14ac:dyDescent="0.25">
      <c r="B39">
        <v>228659.73364733194</v>
      </c>
      <c r="C39">
        <f t="shared" si="0"/>
        <v>228660</v>
      </c>
    </row>
    <row r="40" spans="2:3" x14ac:dyDescent="0.25">
      <c r="B40">
        <v>229289.25070499271</v>
      </c>
      <c r="C40">
        <f t="shared" si="0"/>
        <v>229289</v>
      </c>
    </row>
    <row r="41" spans="2:3" x14ac:dyDescent="0.25">
      <c r="B41">
        <v>604707.75397280336</v>
      </c>
      <c r="C41">
        <f t="shared" si="0"/>
        <v>604708</v>
      </c>
    </row>
    <row r="42" spans="2:3" x14ac:dyDescent="0.25">
      <c r="B42">
        <v>309496.44013102085</v>
      </c>
      <c r="C42">
        <f t="shared" si="0"/>
        <v>309496</v>
      </c>
    </row>
    <row r="43" spans="2:3" x14ac:dyDescent="0.25">
      <c r="B43">
        <v>251601.218788967</v>
      </c>
      <c r="C43">
        <f t="shared" si="0"/>
        <v>251601</v>
      </c>
    </row>
    <row r="44" spans="2:3" x14ac:dyDescent="0.25">
      <c r="B44">
        <v>298660.40251676721</v>
      </c>
      <c r="C44">
        <f t="shared" si="0"/>
        <v>298660</v>
      </c>
    </row>
    <row r="45" spans="2:3" x14ac:dyDescent="0.25">
      <c r="B45">
        <v>192938.36219598106</v>
      </c>
      <c r="C45">
        <f t="shared" si="0"/>
        <v>192938</v>
      </c>
    </row>
    <row r="46" spans="2:3" x14ac:dyDescent="0.25">
      <c r="B46">
        <v>34258.447884486224</v>
      </c>
      <c r="C46">
        <f t="shared" si="0"/>
        <v>34258</v>
      </c>
    </row>
    <row r="47" spans="2:3" x14ac:dyDescent="0.25">
      <c r="B47">
        <v>844155.9239307961</v>
      </c>
      <c r="C47">
        <f t="shared" si="0"/>
        <v>844156</v>
      </c>
    </row>
    <row r="48" spans="2:3" x14ac:dyDescent="0.25">
      <c r="B48">
        <v>1323088.3994333181</v>
      </c>
      <c r="C48">
        <f t="shared" si="0"/>
        <v>1323088</v>
      </c>
    </row>
    <row r="49" spans="2:3" x14ac:dyDescent="0.25">
      <c r="B49">
        <v>193437.40042443425</v>
      </c>
      <c r="C49">
        <f t="shared" si="0"/>
        <v>193437</v>
      </c>
    </row>
    <row r="50" spans="2:3" x14ac:dyDescent="0.25">
      <c r="B50">
        <v>185952.54407132434</v>
      </c>
      <c r="C50">
        <f t="shared" si="0"/>
        <v>185953</v>
      </c>
    </row>
    <row r="51" spans="2:3" x14ac:dyDescent="0.25">
      <c r="B51">
        <v>394660.9414460776</v>
      </c>
      <c r="C51">
        <f t="shared" si="0"/>
        <v>394661</v>
      </c>
    </row>
    <row r="52" spans="2:3" x14ac:dyDescent="0.25">
      <c r="B52">
        <v>282734.34564858611</v>
      </c>
      <c r="C52">
        <f t="shared" si="0"/>
        <v>282734</v>
      </c>
    </row>
    <row r="53" spans="2:3" x14ac:dyDescent="0.25">
      <c r="B53">
        <v>170696.00037896857</v>
      </c>
      <c r="C53">
        <f t="shared" si="0"/>
        <v>170696</v>
      </c>
    </row>
    <row r="54" spans="2:3" x14ac:dyDescent="0.25">
      <c r="B54">
        <v>767058.34296930139</v>
      </c>
      <c r="C54">
        <f t="shared" si="0"/>
        <v>767058</v>
      </c>
    </row>
    <row r="55" spans="2:3" x14ac:dyDescent="0.25">
      <c r="B55">
        <v>927811.70060119464</v>
      </c>
      <c r="C55">
        <f t="shared" si="0"/>
        <v>927812</v>
      </c>
    </row>
    <row r="56" spans="2:3" x14ac:dyDescent="0.25">
      <c r="B56">
        <v>364760.83753557369</v>
      </c>
      <c r="C56">
        <f t="shared" si="0"/>
        <v>364761</v>
      </c>
    </row>
    <row r="57" spans="2:3" x14ac:dyDescent="0.25">
      <c r="B57">
        <v>456696.93411550618</v>
      </c>
      <c r="C57">
        <f t="shared" si="0"/>
        <v>456697</v>
      </c>
    </row>
    <row r="58" spans="2:3" x14ac:dyDescent="0.25">
      <c r="B58">
        <v>154873.87903499205</v>
      </c>
      <c r="C58">
        <f t="shared" si="0"/>
        <v>154874</v>
      </c>
    </row>
    <row r="59" spans="2:3" x14ac:dyDescent="0.25">
      <c r="B59">
        <v>290587.98697862681</v>
      </c>
      <c r="C59">
        <f t="shared" si="0"/>
        <v>290588</v>
      </c>
    </row>
    <row r="60" spans="2:3" x14ac:dyDescent="0.25">
      <c r="B60">
        <v>1015908.7397133452</v>
      </c>
      <c r="C60">
        <f t="shared" si="0"/>
        <v>1015909</v>
      </c>
    </row>
    <row r="61" spans="2:3" x14ac:dyDescent="0.25">
      <c r="B61">
        <v>524162.95742529503</v>
      </c>
      <c r="C61">
        <f t="shared" si="0"/>
        <v>524163</v>
      </c>
    </row>
    <row r="62" spans="2:3" x14ac:dyDescent="0.25">
      <c r="B62">
        <v>733951.88370545255</v>
      </c>
      <c r="C62">
        <f t="shared" si="0"/>
        <v>733952</v>
      </c>
    </row>
    <row r="63" spans="2:3" x14ac:dyDescent="0.25">
      <c r="B63">
        <v>409069.79319969524</v>
      </c>
      <c r="C63">
        <f t="shared" si="0"/>
        <v>409070</v>
      </c>
    </row>
    <row r="64" spans="2:3" x14ac:dyDescent="0.25">
      <c r="B64">
        <v>227839.91059258062</v>
      </c>
      <c r="C64">
        <f t="shared" si="0"/>
        <v>227840</v>
      </c>
    </row>
    <row r="65" spans="2:3" x14ac:dyDescent="0.25">
      <c r="B65">
        <v>264648.87518539245</v>
      </c>
      <c r="C65">
        <f t="shared" si="0"/>
        <v>264649</v>
      </c>
    </row>
    <row r="66" spans="2:3" x14ac:dyDescent="0.25">
      <c r="B66">
        <v>336150.17074556689</v>
      </c>
      <c r="C66">
        <f t="shared" si="0"/>
        <v>336150</v>
      </c>
    </row>
    <row r="67" spans="2:3" x14ac:dyDescent="0.25">
      <c r="B67">
        <v>314173.97495864902</v>
      </c>
      <c r="C67">
        <f t="shared" ref="C67:C130" si="1">ROUND(B67,0)</f>
        <v>314174</v>
      </c>
    </row>
    <row r="68" spans="2:3" x14ac:dyDescent="0.25">
      <c r="B68">
        <v>366053.05764783401</v>
      </c>
      <c r="C68">
        <f t="shared" si="1"/>
        <v>366053</v>
      </c>
    </row>
    <row r="69" spans="2:3" x14ac:dyDescent="0.25">
      <c r="B69">
        <v>292106.07570081623</v>
      </c>
      <c r="C69">
        <f t="shared" si="1"/>
        <v>292106</v>
      </c>
    </row>
    <row r="70" spans="2:3" x14ac:dyDescent="0.25">
      <c r="B70">
        <v>386933.98929727834</v>
      </c>
      <c r="C70">
        <f t="shared" si="1"/>
        <v>386934</v>
      </c>
    </row>
    <row r="71" spans="2:3" x14ac:dyDescent="0.25">
      <c r="B71">
        <v>378440.23870040895</v>
      </c>
      <c r="C71">
        <f t="shared" si="1"/>
        <v>378440</v>
      </c>
    </row>
    <row r="72" spans="2:3" x14ac:dyDescent="0.25">
      <c r="B72">
        <v>595832.11123089201</v>
      </c>
      <c r="C72">
        <f t="shared" si="1"/>
        <v>595832</v>
      </c>
    </row>
    <row r="73" spans="2:3" x14ac:dyDescent="0.25">
      <c r="B73">
        <v>361695.06673407368</v>
      </c>
      <c r="C73">
        <f t="shared" si="1"/>
        <v>361695</v>
      </c>
    </row>
    <row r="74" spans="2:3" x14ac:dyDescent="0.25">
      <c r="B74">
        <v>294215.63991394674</v>
      </c>
      <c r="C74">
        <f t="shared" si="1"/>
        <v>294216</v>
      </c>
    </row>
    <row r="75" spans="2:3" x14ac:dyDescent="0.25">
      <c r="B75">
        <v>610473.30946213205</v>
      </c>
      <c r="C75">
        <f t="shared" si="1"/>
        <v>610473</v>
      </c>
    </row>
    <row r="76" spans="2:3" x14ac:dyDescent="0.25">
      <c r="B76">
        <v>633470.8323752482</v>
      </c>
      <c r="C76">
        <f t="shared" si="1"/>
        <v>633471</v>
      </c>
    </row>
    <row r="77" spans="2:3" x14ac:dyDescent="0.25">
      <c r="B77">
        <v>568249.23706717999</v>
      </c>
      <c r="C77">
        <f t="shared" si="1"/>
        <v>568249</v>
      </c>
    </row>
    <row r="78" spans="2:3" x14ac:dyDescent="0.25">
      <c r="B78">
        <v>513846.50623304368</v>
      </c>
      <c r="C78">
        <f t="shared" si="1"/>
        <v>513847</v>
      </c>
    </row>
    <row r="79" spans="2:3" x14ac:dyDescent="0.25">
      <c r="B79">
        <v>371743.83489408623</v>
      </c>
      <c r="C79">
        <f t="shared" si="1"/>
        <v>371744</v>
      </c>
    </row>
    <row r="80" spans="2:3" x14ac:dyDescent="0.25">
      <c r="B80">
        <v>388459.78950126062</v>
      </c>
      <c r="C80">
        <f t="shared" si="1"/>
        <v>388460</v>
      </c>
    </row>
    <row r="81" spans="2:3" x14ac:dyDescent="0.25">
      <c r="B81">
        <v>149188.63643936531</v>
      </c>
      <c r="C81">
        <f t="shared" si="1"/>
        <v>149189</v>
      </c>
    </row>
    <row r="82" spans="2:3" x14ac:dyDescent="0.25">
      <c r="B82">
        <v>340974.36155470001</v>
      </c>
      <c r="C82">
        <f t="shared" si="1"/>
        <v>340974</v>
      </c>
    </row>
    <row r="83" spans="2:3" x14ac:dyDescent="0.25">
      <c r="B83">
        <v>263331.55533345381</v>
      </c>
      <c r="C83">
        <f t="shared" si="1"/>
        <v>263332</v>
      </c>
    </row>
    <row r="84" spans="2:3" x14ac:dyDescent="0.25">
      <c r="B84">
        <v>39927.78610238478</v>
      </c>
      <c r="C84">
        <f t="shared" si="1"/>
        <v>39928</v>
      </c>
    </row>
    <row r="85" spans="2:3" x14ac:dyDescent="0.25">
      <c r="B85">
        <v>148840.84126592314</v>
      </c>
      <c r="C85">
        <f t="shared" si="1"/>
        <v>148841</v>
      </c>
    </row>
    <row r="86" spans="2:3" x14ac:dyDescent="0.25">
      <c r="B86">
        <v>402682.45290841669</v>
      </c>
      <c r="C86">
        <f t="shared" si="1"/>
        <v>402682</v>
      </c>
    </row>
    <row r="87" spans="2:3" x14ac:dyDescent="0.25">
      <c r="B87">
        <v>245761.59087355921</v>
      </c>
      <c r="C87">
        <f t="shared" si="1"/>
        <v>245762</v>
      </c>
    </row>
    <row r="88" spans="2:3" x14ac:dyDescent="0.25">
      <c r="B88">
        <v>488228.42158496322</v>
      </c>
      <c r="C88">
        <f t="shared" si="1"/>
        <v>488228</v>
      </c>
    </row>
    <row r="89" spans="2:3" x14ac:dyDescent="0.25">
      <c r="B89">
        <v>409127.69179423444</v>
      </c>
      <c r="C89">
        <f t="shared" si="1"/>
        <v>409128</v>
      </c>
    </row>
    <row r="90" spans="2:3" x14ac:dyDescent="0.25">
      <c r="B90">
        <v>401212.12049031199</v>
      </c>
      <c r="C90">
        <f t="shared" si="1"/>
        <v>401212</v>
      </c>
    </row>
    <row r="91" spans="2:3" x14ac:dyDescent="0.25">
      <c r="B91">
        <v>222218.35024540359</v>
      </c>
      <c r="C91">
        <f t="shared" si="1"/>
        <v>222218</v>
      </c>
    </row>
    <row r="92" spans="2:3" x14ac:dyDescent="0.25">
      <c r="B92">
        <v>369837.52791488147</v>
      </c>
      <c r="C92">
        <f t="shared" si="1"/>
        <v>369838</v>
      </c>
    </row>
    <row r="93" spans="2:3" x14ac:dyDescent="0.25">
      <c r="B93">
        <v>271645.5525834735</v>
      </c>
      <c r="C93">
        <f t="shared" si="1"/>
        <v>271646</v>
      </c>
    </row>
    <row r="94" spans="2:3" x14ac:dyDescent="0.25">
      <c r="B94">
        <v>131900.55199312663</v>
      </c>
      <c r="C94">
        <f t="shared" si="1"/>
        <v>131901</v>
      </c>
    </row>
    <row r="95" spans="2:3" x14ac:dyDescent="0.25">
      <c r="B95">
        <v>318413.80356013455</v>
      </c>
      <c r="C95">
        <f t="shared" si="1"/>
        <v>318414</v>
      </c>
    </row>
    <row r="96" spans="2:3" x14ac:dyDescent="0.25">
      <c r="B96">
        <v>365845.91578880895</v>
      </c>
      <c r="C96">
        <f t="shared" si="1"/>
        <v>365846</v>
      </c>
    </row>
    <row r="97" spans="2:3" x14ac:dyDescent="0.25">
      <c r="B97">
        <v>329542.5321724118</v>
      </c>
      <c r="C97">
        <f t="shared" si="1"/>
        <v>329543</v>
      </c>
    </row>
    <row r="98" spans="2:3" x14ac:dyDescent="0.25">
      <c r="B98">
        <v>140673.34597382808</v>
      </c>
      <c r="C98">
        <f t="shared" si="1"/>
        <v>140673</v>
      </c>
    </row>
    <row r="99" spans="2:3" x14ac:dyDescent="0.25">
      <c r="B99">
        <v>9285.8623867798942</v>
      </c>
      <c r="C99">
        <f t="shared" si="1"/>
        <v>9286</v>
      </c>
    </row>
    <row r="100" spans="2:3" x14ac:dyDescent="0.25">
      <c r="B100">
        <v>386154.85637728433</v>
      </c>
      <c r="C100">
        <f t="shared" si="1"/>
        <v>386155</v>
      </c>
    </row>
    <row r="101" spans="2:3" x14ac:dyDescent="0.25">
      <c r="B101">
        <v>209262.65604269825</v>
      </c>
      <c r="C101">
        <f t="shared" si="1"/>
        <v>209263</v>
      </c>
    </row>
    <row r="102" spans="2:3" x14ac:dyDescent="0.25">
      <c r="B102">
        <v>172004.05235248205</v>
      </c>
      <c r="C102">
        <f t="shared" si="1"/>
        <v>172004</v>
      </c>
    </row>
    <row r="103" spans="2:3" x14ac:dyDescent="0.25">
      <c r="B103">
        <v>410611.2303344268</v>
      </c>
      <c r="C103">
        <f t="shared" si="1"/>
        <v>410611</v>
      </c>
    </row>
    <row r="104" spans="2:3" x14ac:dyDescent="0.25">
      <c r="B104">
        <v>342787.18751602562</v>
      </c>
      <c r="C104">
        <f t="shared" si="1"/>
        <v>342787</v>
      </c>
    </row>
    <row r="105" spans="2:3" x14ac:dyDescent="0.25">
      <c r="B105">
        <v>257683.97416506766</v>
      </c>
      <c r="C105">
        <f t="shared" si="1"/>
        <v>257684</v>
      </c>
    </row>
    <row r="106" spans="2:3" x14ac:dyDescent="0.25">
      <c r="B106">
        <v>345724.34577531856</v>
      </c>
      <c r="C106">
        <f t="shared" si="1"/>
        <v>345724</v>
      </c>
    </row>
    <row r="107" spans="2:3" x14ac:dyDescent="0.25">
      <c r="B107">
        <v>983148.81239557848</v>
      </c>
      <c r="C107">
        <f t="shared" si="1"/>
        <v>983149</v>
      </c>
    </row>
    <row r="108" spans="2:3" x14ac:dyDescent="0.25">
      <c r="B108">
        <v>202389.83789628552</v>
      </c>
      <c r="C108">
        <f t="shared" si="1"/>
        <v>202390</v>
      </c>
    </row>
    <row r="109" spans="2:3" x14ac:dyDescent="0.25">
      <c r="B109">
        <v>460707.97483857401</v>
      </c>
      <c r="C109">
        <f t="shared" si="1"/>
        <v>460708</v>
      </c>
    </row>
    <row r="110" spans="2:3" x14ac:dyDescent="0.25">
      <c r="B110">
        <v>215001.30177351646</v>
      </c>
      <c r="C110">
        <f t="shared" si="1"/>
        <v>215001</v>
      </c>
    </row>
    <row r="111" spans="2:3" x14ac:dyDescent="0.25">
      <c r="B111">
        <v>190721.44525253199</v>
      </c>
      <c r="C111">
        <f t="shared" si="1"/>
        <v>190721</v>
      </c>
    </row>
    <row r="112" spans="2:3" x14ac:dyDescent="0.25">
      <c r="B112">
        <v>1009070.8606815966</v>
      </c>
      <c r="C112">
        <f t="shared" si="1"/>
        <v>1009071</v>
      </c>
    </row>
    <row r="113" spans="2:3" x14ac:dyDescent="0.25">
      <c r="B113">
        <v>88507.386694471425</v>
      </c>
      <c r="C113">
        <f t="shared" si="1"/>
        <v>88507</v>
      </c>
    </row>
    <row r="114" spans="2:3" x14ac:dyDescent="0.25">
      <c r="B114">
        <v>1241015.339092795</v>
      </c>
      <c r="C114">
        <f t="shared" si="1"/>
        <v>1241015</v>
      </c>
    </row>
    <row r="115" spans="2:3" x14ac:dyDescent="0.25">
      <c r="B115">
        <v>135659.25598173283</v>
      </c>
      <c r="C115">
        <f t="shared" si="1"/>
        <v>135659</v>
      </c>
    </row>
    <row r="116" spans="2:3" x14ac:dyDescent="0.25">
      <c r="B116">
        <v>219192.0699738063</v>
      </c>
      <c r="C116">
        <f t="shared" si="1"/>
        <v>219192</v>
      </c>
    </row>
    <row r="117" spans="2:3" x14ac:dyDescent="0.25">
      <c r="B117">
        <v>270453.39663164382</v>
      </c>
      <c r="C117">
        <f t="shared" si="1"/>
        <v>270453</v>
      </c>
    </row>
    <row r="118" spans="2:3" x14ac:dyDescent="0.25">
      <c r="B118">
        <v>211276.46114827061</v>
      </c>
      <c r="C118">
        <f t="shared" si="1"/>
        <v>211276</v>
      </c>
    </row>
    <row r="119" spans="2:3" x14ac:dyDescent="0.25">
      <c r="B119">
        <v>443644.23536299815</v>
      </c>
      <c r="C119">
        <f t="shared" si="1"/>
        <v>443644</v>
      </c>
    </row>
    <row r="120" spans="2:3" x14ac:dyDescent="0.25">
      <c r="B120">
        <v>173267.27997062966</v>
      </c>
      <c r="C120">
        <f t="shared" si="1"/>
        <v>173267</v>
      </c>
    </row>
    <row r="121" spans="2:3" x14ac:dyDescent="0.25">
      <c r="B121">
        <v>248623.84236564903</v>
      </c>
      <c r="C121">
        <f t="shared" si="1"/>
        <v>248624</v>
      </c>
    </row>
    <row r="122" spans="2:3" x14ac:dyDescent="0.25">
      <c r="B122">
        <v>169067.84946179812</v>
      </c>
      <c r="C122">
        <f t="shared" si="1"/>
        <v>169068</v>
      </c>
    </row>
    <row r="123" spans="2:3" x14ac:dyDescent="0.25">
      <c r="B123">
        <v>226861.53985849078</v>
      </c>
      <c r="C123">
        <f t="shared" si="1"/>
        <v>226862</v>
      </c>
    </row>
    <row r="124" spans="2:3" x14ac:dyDescent="0.25">
      <c r="B124">
        <v>105450.60911267796</v>
      </c>
      <c r="C124">
        <f t="shared" si="1"/>
        <v>105451</v>
      </c>
    </row>
    <row r="125" spans="2:3" x14ac:dyDescent="0.25">
      <c r="B125">
        <v>1453541.6140459101</v>
      </c>
      <c r="C125">
        <f t="shared" si="1"/>
        <v>1453542</v>
      </c>
    </row>
    <row r="126" spans="2:3" x14ac:dyDescent="0.25">
      <c r="B126">
        <v>182658.05055249413</v>
      </c>
      <c r="C126">
        <f t="shared" si="1"/>
        <v>182658</v>
      </c>
    </row>
    <row r="127" spans="2:3" x14ac:dyDescent="0.25">
      <c r="B127">
        <v>237887.92077144029</v>
      </c>
      <c r="C127">
        <f t="shared" si="1"/>
        <v>237888</v>
      </c>
    </row>
    <row r="128" spans="2:3" x14ac:dyDescent="0.25">
      <c r="B128">
        <v>235213.17691839449</v>
      </c>
      <c r="C128">
        <f t="shared" si="1"/>
        <v>235213</v>
      </c>
    </row>
    <row r="129" spans="2:3" x14ac:dyDescent="0.25">
      <c r="B129">
        <v>235332.35032645558</v>
      </c>
      <c r="C129">
        <f t="shared" si="1"/>
        <v>235332</v>
      </c>
    </row>
    <row r="130" spans="2:3" x14ac:dyDescent="0.25">
      <c r="B130">
        <v>141850.3589156511</v>
      </c>
      <c r="C130">
        <f t="shared" si="1"/>
        <v>141850</v>
      </c>
    </row>
    <row r="131" spans="2:3" x14ac:dyDescent="0.25">
      <c r="B131">
        <v>396139.92526750779</v>
      </c>
      <c r="C131">
        <f t="shared" ref="C131:C138" si="2">ROUND(B131,0)</f>
        <v>396140</v>
      </c>
    </row>
    <row r="132" spans="2:3" x14ac:dyDescent="0.25">
      <c r="B132">
        <v>368506.81711791607</v>
      </c>
      <c r="C132">
        <f t="shared" si="2"/>
        <v>368507</v>
      </c>
    </row>
    <row r="133" spans="2:3" x14ac:dyDescent="0.25">
      <c r="B133">
        <v>142624.25822029708</v>
      </c>
      <c r="C133">
        <f t="shared" si="2"/>
        <v>142624</v>
      </c>
    </row>
    <row r="134" spans="2:3" x14ac:dyDescent="0.25">
      <c r="B134">
        <v>205962.36442830399</v>
      </c>
      <c r="C134">
        <f t="shared" si="2"/>
        <v>205962</v>
      </c>
    </row>
    <row r="135" spans="2:3" x14ac:dyDescent="0.25">
      <c r="B135">
        <v>428709.58530138334</v>
      </c>
      <c r="C135">
        <f t="shared" si="2"/>
        <v>428710</v>
      </c>
    </row>
    <row r="136" spans="2:3" x14ac:dyDescent="0.25">
      <c r="B136">
        <v>282951.10451337538</v>
      </c>
      <c r="C136">
        <f t="shared" si="2"/>
        <v>282951</v>
      </c>
    </row>
    <row r="137" spans="2:3" x14ac:dyDescent="0.25">
      <c r="B137">
        <v>664086.44815008435</v>
      </c>
      <c r="C137">
        <f t="shared" si="2"/>
        <v>664086</v>
      </c>
    </row>
    <row r="138" spans="2:3" x14ac:dyDescent="0.25">
      <c r="B138">
        <v>288445.07809572306</v>
      </c>
      <c r="C138">
        <f t="shared" si="2"/>
        <v>288445</v>
      </c>
    </row>
    <row r="139" spans="2:3" x14ac:dyDescent="0.25">
      <c r="C139">
        <f>SUM(C2:C138)</f>
        <v>49658627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Dept of Local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Shannon Wood</dc:creator>
  <cp:lastModifiedBy>Chloe Papasergio</cp:lastModifiedBy>
  <cp:lastPrinted>2016-08-01T05:58:51Z</cp:lastPrinted>
  <dcterms:created xsi:type="dcterms:W3CDTF">2013-08-08T03:12:15Z</dcterms:created>
  <dcterms:modified xsi:type="dcterms:W3CDTF">2020-08-19T01:24:47Z</dcterms:modified>
</cp:coreProperties>
</file>